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학적계\비교과프로그램\비교과관련\비교과관련\2025\2025-2\"/>
    </mc:Choice>
  </mc:AlternateContent>
  <xr:revisionPtr revIDLastSave="0" documentId="13_ncr:1_{08464D3B-41D6-4D07-AF1D-B92E4BDBE1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심의 요청 프로그램 목록" sheetId="6" r:id="rId1"/>
    <sheet name="비교과 프로그램 이수 기준" sheetId="5" r:id="rId2"/>
    <sheet name="1. 비교과 프로그램 운영계획" sheetId="1" state="hidden" r:id="rId3"/>
    <sheet name="Sheet2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2" hidden="1">'1. 비교과 프로그램 운영계획'!$A$4:$P$114</definedName>
    <definedName name="_xlnm._FilterDatabase" localSheetId="0" hidden="1">'심의 요청 프로그램 목록'!$A$3:$D$112</definedName>
    <definedName name="_xlnm.Print_Area" localSheetId="0">'심의 요청 프로그램 목록'!$A$2:$D$89</definedName>
    <definedName name="_xlnm.Print_Titles" localSheetId="0">'심의 요청 프로그램 목록'!$2:$3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4" i="1" l="1"/>
  <c r="M28" i="1"/>
  <c r="M27" i="1"/>
  <c r="M25" i="1"/>
  <c r="M73" i="1" l="1"/>
  <c r="M69" i="1"/>
  <c r="M100" i="1"/>
  <c r="M101" i="1"/>
  <c r="M16" i="1"/>
  <c r="M64" i="1"/>
  <c r="M66" i="1"/>
  <c r="M14" i="1"/>
  <c r="M15" i="1"/>
  <c r="M68" i="1"/>
  <c r="M67" i="1"/>
  <c r="M72" i="1"/>
  <c r="M65" i="1"/>
  <c r="M63" i="1"/>
  <c r="M71" i="1"/>
  <c r="M70" i="1"/>
  <c r="M38" i="1" l="1"/>
  <c r="M60" i="1" l="1"/>
  <c r="M108" i="1" l="1"/>
  <c r="M114" i="1"/>
  <c r="M112" i="1"/>
  <c r="M113" i="1"/>
  <c r="M109" i="1"/>
  <c r="M13" i="1"/>
  <c r="M12" i="1"/>
  <c r="M111" i="1"/>
  <c r="M110" i="1"/>
  <c r="M107" i="1" l="1"/>
  <c r="M11" i="1"/>
  <c r="M61" i="1" l="1"/>
  <c r="M62" i="1"/>
  <c r="M104" i="1" l="1"/>
  <c r="M105" i="1"/>
  <c r="M106" i="1"/>
  <c r="M34" i="1"/>
  <c r="M33" i="1"/>
  <c r="M32" i="1" l="1"/>
  <c r="M30" i="1"/>
  <c r="M31" i="1"/>
  <c r="M8" i="1"/>
  <c r="M29" i="1" l="1"/>
  <c r="M56" i="1"/>
  <c r="M58" i="1"/>
  <c r="M57" i="1"/>
  <c r="M53" i="1"/>
  <c r="M55" i="1"/>
  <c r="M51" i="1"/>
  <c r="M5" i="1" l="1"/>
  <c r="M23" i="1" l="1"/>
  <c r="M52" i="1"/>
  <c r="M50" i="1" l="1"/>
  <c r="M103" i="1"/>
  <c r="M80" i="1"/>
  <c r="M102" i="1" l="1"/>
  <c r="M49" i="1"/>
  <c r="M48" i="1"/>
  <c r="M47" i="1"/>
  <c r="M46" i="1"/>
  <c r="M43" i="1" l="1"/>
  <c r="M42" i="1"/>
  <c r="M20" i="1"/>
  <c r="M22" i="1"/>
  <c r="M21" i="1"/>
  <c r="M41" i="1"/>
  <c r="M45" i="1"/>
  <c r="M40" i="1" l="1"/>
  <c r="M9" i="1" l="1"/>
  <c r="M54" i="1"/>
  <c r="M97" i="1"/>
  <c r="M96" i="1"/>
  <c r="M44" i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PC</author>
  </authors>
  <commentList>
    <comment ref="F4" authorId="0" shapeId="0" xr:uid="{00000000-0006-0000-0400-000001000000}">
      <text>
        <r>
          <rPr>
            <b/>
            <sz val="14"/>
            <color indexed="10"/>
            <rFont val="맑은 고딕"/>
            <family val="3"/>
            <charset val="129"/>
            <scheme val="minor"/>
          </rPr>
          <t>기존 프로그램을 신청하는 경우 공지한 프로그램 목록표의 프로그램명과 동일하게 신청할 것!!!</t>
        </r>
      </text>
    </comment>
    <comment ref="I4" authorId="0" shapeId="0" xr:uid="{00000000-0006-0000-0400-000002000000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·</t>
        </r>
        <r>
          <rPr>
            <b/>
            <sz val="10"/>
            <color indexed="81"/>
            <rFont val="맑은 고딕"/>
            <family val="2"/>
            <scheme val="minor"/>
          </rPr>
          <t xml:space="preserve"> </t>
        </r>
        <r>
          <rPr>
            <b/>
            <sz val="10"/>
            <color indexed="81"/>
            <rFont val="맑은 고딕"/>
            <family val="3"/>
            <charset val="129"/>
            <scheme val="minor"/>
          </rPr>
          <t>전학기</t>
        </r>
        <r>
          <rPr>
            <b/>
            <sz val="10"/>
            <color indexed="81"/>
            <rFont val="맑은 고딕"/>
            <family val="2"/>
            <scheme val="minor"/>
          </rPr>
          <t>: 1학기, 2학기 총 2번 나누어 운영</t>
        </r>
        <r>
          <rPr>
            <b/>
            <sz val="10"/>
            <color indexed="81"/>
            <rFont val="맑은 고딕"/>
            <family val="3"/>
            <charset val="129"/>
            <scheme val="minor"/>
          </rPr>
          <t xml:space="preserve">
·</t>
        </r>
        <r>
          <rPr>
            <b/>
            <sz val="10"/>
            <color indexed="81"/>
            <rFont val="맑은 고딕"/>
            <family val="2"/>
            <scheme val="minor"/>
          </rPr>
          <t xml:space="preserve"> </t>
        </r>
        <r>
          <rPr>
            <b/>
            <sz val="10"/>
            <color indexed="81"/>
            <rFont val="맑은 고딕"/>
            <family val="3"/>
            <charset val="129"/>
            <scheme val="minor"/>
          </rPr>
          <t>상시</t>
        </r>
        <r>
          <rPr>
            <b/>
            <sz val="10"/>
            <color indexed="81"/>
            <rFont val="맑은 고딕"/>
            <family val="2"/>
            <scheme val="minor"/>
          </rPr>
          <t>: 1년 동안 운영하여 학년도말에 운영 종료</t>
        </r>
      </text>
    </comment>
    <comment ref="H21" authorId="1" shapeId="0" xr:uid="{00000000-0006-0000-0400-000003000000}">
      <text>
        <r>
          <rPr>
            <b/>
            <sz val="9"/>
            <color indexed="81"/>
            <rFont val="돋움"/>
            <family val="3"/>
            <charset val="129"/>
          </rPr>
          <t>멘토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학습우수군
멘티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학습위험군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위험경계군</t>
        </r>
      </text>
    </comment>
    <comment ref="H22" authorId="1" shapeId="0" xr:uid="{00000000-0006-0000-0400-000004000000}">
      <text>
        <r>
          <rPr>
            <b/>
            <sz val="9"/>
            <color indexed="81"/>
            <rFont val="돋움"/>
            <family val="3"/>
            <charset val="129"/>
          </rPr>
          <t>멘토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학습우수군
멘티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학업적응계층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편입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복수전공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41" authorId="1" shapeId="0" xr:uid="{00000000-0006-0000-0400-000005000000}">
      <text>
        <r>
          <rPr>
            <b/>
            <sz val="9"/>
            <color indexed="81"/>
            <rFont val="돋움"/>
            <family val="3"/>
            <charset val="129"/>
          </rPr>
          <t>학습우수군</t>
        </r>
      </text>
    </comment>
  </commentList>
</comments>
</file>

<file path=xl/sharedStrings.xml><?xml version="1.0" encoding="utf-8"?>
<sst xmlns="http://schemas.openxmlformats.org/spreadsheetml/2006/main" count="1729" uniqueCount="593">
  <si>
    <t>연번</t>
    <phoneticPr fontId="1" type="noConversion"/>
  </si>
  <si>
    <t>대 상</t>
    <phoneticPr fontId="1" type="noConversion"/>
  </si>
  <si>
    <t>내 용</t>
    <phoneticPr fontId="1" type="noConversion"/>
  </si>
  <si>
    <t>방 법</t>
    <phoneticPr fontId="1" type="noConversion"/>
  </si>
  <si>
    <t>5대핵심역량</t>
    <phoneticPr fontId="1" type="noConversion"/>
  </si>
  <si>
    <t>1학기</t>
    <phoneticPr fontId="1" type="noConversion"/>
  </si>
  <si>
    <t>1학년</t>
    <phoneticPr fontId="1" type="noConversion"/>
  </si>
  <si>
    <t>2학년</t>
    <phoneticPr fontId="1" type="noConversion"/>
  </si>
  <si>
    <t>3학년</t>
    <phoneticPr fontId="1" type="noConversion"/>
  </si>
  <si>
    <t>학사경고자</t>
    <phoneticPr fontId="1" type="noConversion"/>
  </si>
  <si>
    <t>프로그램구분</t>
    <phoneticPr fontId="1" type="noConversion"/>
  </si>
  <si>
    <t>A</t>
    <phoneticPr fontId="1" type="noConversion"/>
  </si>
  <si>
    <t>B</t>
    <phoneticPr fontId="1" type="noConversion"/>
  </si>
  <si>
    <t>전공 및 학습역량 강화</t>
    <phoneticPr fontId="1" type="noConversion"/>
  </si>
  <si>
    <t>C</t>
    <phoneticPr fontId="1" type="noConversion"/>
  </si>
  <si>
    <t>D</t>
    <phoneticPr fontId="1" type="noConversion"/>
  </si>
  <si>
    <t>5대 핵심역량 강화</t>
    <phoneticPr fontId="1" type="noConversion"/>
  </si>
  <si>
    <t>비고</t>
    <phoneticPr fontId="1" type="noConversion"/>
  </si>
  <si>
    <t>비교과 프로그램 이수 기준 (제47조 제4호 관련)</t>
    <phoneticPr fontId="1" type="noConversion"/>
  </si>
  <si>
    <t>이수 인정 시간</t>
    <phoneticPr fontId="1" type="noConversion"/>
  </si>
  <si>
    <t>프로그램당 참여시간을 5시간까지 인정</t>
    <phoneticPr fontId="1" type="noConversion"/>
  </si>
  <si>
    <t>프로그램당 참여시간의 50%까지 인정</t>
    <phoneticPr fontId="1" type="noConversion"/>
  </si>
  <si>
    <t>집중 및 연속</t>
    <phoneticPr fontId="1" type="noConversion"/>
  </si>
  <si>
    <t>모듈</t>
    <phoneticPr fontId="1" type="noConversion"/>
  </si>
  <si>
    <t>취창업, 상담</t>
    <phoneticPr fontId="1" type="noConversion"/>
  </si>
  <si>
    <t>인정 시간에 제한 없음</t>
    <phoneticPr fontId="1" type="noConversion"/>
  </si>
  <si>
    <t>※ 집중 프로그램 : 합숙기반 캠프형 프로그램, 자기주도적 동아리프로그램, 멘토링 프로그램, 혹은 맞춤형 자기설계 온라인 집중 프로그램 등
※ 연속 프로그램 : 1학기당 2시간씩 총 5회 등 연속으로 참여하는 프로그램</t>
    <phoneticPr fontId="1" type="noConversion"/>
  </si>
  <si>
    <t>이타적 인성</t>
    <phoneticPr fontId="1" type="noConversion"/>
  </si>
  <si>
    <t>자기애적 감성</t>
    <phoneticPr fontId="1" type="noConversion"/>
  </si>
  <si>
    <t>주체적 자립</t>
    <phoneticPr fontId="1" type="noConversion"/>
  </si>
  <si>
    <t>융화적 소통</t>
    <phoneticPr fontId="1" type="noConversion"/>
  </si>
  <si>
    <t>창의적 문제해결</t>
    <phoneticPr fontId="1" type="noConversion"/>
  </si>
  <si>
    <t>특강</t>
    <phoneticPr fontId="1" type="noConversion"/>
  </si>
  <si>
    <t>학습공동체
(팀 협력학습, 멘토링/튜터링)</t>
    <phoneticPr fontId="1" type="noConversion"/>
  </si>
  <si>
    <t>자기주도
(봉사활동, 자치활동)</t>
    <phoneticPr fontId="1" type="noConversion"/>
  </si>
  <si>
    <t>활동
(교외활동, 실습/현장참여)</t>
    <phoneticPr fontId="1" type="noConversion"/>
  </si>
  <si>
    <t>상담
(상담 컨설팅)</t>
    <phoneticPr fontId="1" type="noConversion"/>
  </si>
  <si>
    <t>워크숍 및 캠프</t>
    <phoneticPr fontId="1" type="noConversion"/>
  </si>
  <si>
    <t>기타(직접입력)</t>
    <phoneticPr fontId="1" type="noConversion"/>
  </si>
  <si>
    <t>4학년
(졸업예정자 포함)</t>
    <phoneticPr fontId="1" type="noConversion"/>
  </si>
  <si>
    <t>(별표 7) 비교과 프로그램 이수 기준</t>
    <phoneticPr fontId="1" type="noConversion"/>
  </si>
  <si>
    <t>창의적 문제해결</t>
  </si>
  <si>
    <t>1. 비교과 프로그램 이수 인정 시간</t>
    <phoneticPr fontId="1" type="noConversion"/>
  </si>
  <si>
    <t>2. 이수가 인정되는 비교과 프로그램 목록</t>
    <phoneticPr fontId="1" type="noConversion"/>
  </si>
  <si>
    <t>※ 비교과총괄센터가 교육과정위원회의 심의를 받아 매학기 대학홈페이지에 공지하는 비교과 프로그램 목록을 기준으로 함.</t>
    <phoneticPr fontId="1" type="noConversion"/>
  </si>
  <si>
    <t>○</t>
    <phoneticPr fontId="1" type="noConversion"/>
  </si>
  <si>
    <t>X</t>
    <phoneticPr fontId="1" type="noConversion"/>
  </si>
  <si>
    <t>회차</t>
    <phoneticPr fontId="1" type="noConversion"/>
  </si>
  <si>
    <t>운영시기</t>
    <phoneticPr fontId="1" type="noConversion"/>
  </si>
  <si>
    <t>프로그램명
(10자 내외)</t>
    <phoneticPr fontId="1" type="noConversion"/>
  </si>
  <si>
    <t>비고
(변경내역 등)</t>
    <phoneticPr fontId="1" type="noConversion"/>
  </si>
  <si>
    <t>1회차</t>
    <phoneticPr fontId="1" type="noConversion"/>
  </si>
  <si>
    <t>전체 재학생
(휴학생 제외)</t>
    <phoneticPr fontId="1" type="noConversion"/>
  </si>
  <si>
    <t>여러 프로그램을 이수하여도 최대 10시간까지만 인정
※ 다만, 대학혁신본부 및 대학일자리플러스본부에서 운영하는 &lt;맞춤형자기설계 온라인 집중프로그램&gt;은 최대 20시간까지 인정 가능</t>
    <phoneticPr fontId="1" type="noConversion"/>
  </si>
  <si>
    <t>③관리부서</t>
    <phoneticPr fontId="1" type="noConversion"/>
  </si>
  <si>
    <t>④담당자(내선번호)</t>
    <phoneticPr fontId="1" type="noConversion"/>
  </si>
  <si>
    <t>⑤운 영</t>
    <phoneticPr fontId="1" type="noConversion"/>
  </si>
  <si>
    <r>
      <t>⑦운영시간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</si>
  <si>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⑧이수인정시간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</si>
  <si>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⑨학생활동비
지원 여부</t>
    <phoneticPr fontId="1" type="noConversion"/>
  </si>
  <si>
    <t>⑩장학금
지급 여부</t>
    <phoneticPr fontId="1" type="noConversion"/>
  </si>
  <si>
    <t>A(집중 프로그램)</t>
    <phoneticPr fontId="1" type="noConversion"/>
  </si>
  <si>
    <t>A(연속 프로그램)</t>
  </si>
  <si>
    <t>A(연속 프로그램)</t>
    <phoneticPr fontId="1" type="noConversion"/>
  </si>
  <si>
    <t>B(전공 및 학습역량 강화)</t>
    <phoneticPr fontId="1" type="noConversion"/>
  </si>
  <si>
    <t>C(취창업)</t>
    <phoneticPr fontId="1" type="noConversion"/>
  </si>
  <si>
    <t>C(상담)</t>
    <phoneticPr fontId="1" type="noConversion"/>
  </si>
  <si>
    <t>D(5대 핵심역량 강화)</t>
    <phoneticPr fontId="1" type="noConversion"/>
  </si>
  <si>
    <t>모듈 및 프로그램</t>
    <phoneticPr fontId="1" type="noConversion"/>
  </si>
  <si>
    <t>구분</t>
    <phoneticPr fontId="1" type="noConversion"/>
  </si>
  <si>
    <t>여부</t>
    <phoneticPr fontId="1" type="noConversion"/>
  </si>
  <si>
    <t>X</t>
  </si>
  <si>
    <t>상시
(1년 운영)</t>
    <phoneticPr fontId="1" type="noConversion"/>
  </si>
  <si>
    <t>전학기
(학기별 운영)</t>
    <phoneticPr fontId="1" type="noConversion"/>
  </si>
  <si>
    <r>
      <t xml:space="preserve">①구분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</si>
  <si>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r>
      <t xml:space="preserve">②모듈 및 프로그램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</si>
  <si>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r>
      <t xml:space="preserve">대 상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</si>
  <si>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r>
      <t xml:space="preserve">운영시기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</si>
  <si>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r>
      <t xml:space="preserve">⑥5대핵심역량
</t>
    </r>
    <r>
      <rPr>
        <b/>
        <sz val="11"/>
        <color rgb="FFFF0000"/>
        <rFont val="맑은 고딕"/>
        <family val="3"/>
        <charset val="129"/>
        <scheme val="minor"/>
      </rPr>
      <t>[▽선택]</t>
    </r>
    <phoneticPr fontId="1" type="noConversion"/>
  </si>
  <si>
    <t>2025학년도 1학기 이수 인정 비교과프로그램 운영계획</t>
    <phoneticPr fontId="1" type="noConversion"/>
  </si>
  <si>
    <t>신규 추가</t>
  </si>
  <si>
    <t>신규 추가</t>
    <phoneticPr fontId="1" type="noConversion"/>
  </si>
  <si>
    <t>기존 유지</t>
    <phoneticPr fontId="1" type="noConversion"/>
  </si>
  <si>
    <t>변경 요청</t>
    <phoneticPr fontId="1" type="noConversion"/>
  </si>
  <si>
    <t>금학기 미운영</t>
    <phoneticPr fontId="1" type="noConversion"/>
  </si>
  <si>
    <t>프로그램 폐지</t>
    <phoneticPr fontId="1" type="noConversion"/>
  </si>
  <si>
    <t>하계방학
(6~8월)</t>
    <phoneticPr fontId="1" type="noConversion"/>
  </si>
  <si>
    <t>전학기
(학기별 운영)</t>
  </si>
  <si>
    <r>
      <rPr>
        <b/>
        <sz val="20"/>
        <color rgb="FFFF0000"/>
        <rFont val="맑은 고딕"/>
        <family val="3"/>
        <charset val="129"/>
        <scheme val="minor"/>
      </rPr>
      <t>※ 작성시 주의사항 ※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1.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 xml:space="preserve">* </t>
    </r>
    <r>
      <rPr>
        <sz val="11"/>
        <color theme="1"/>
        <rFont val="맑은 고딕"/>
        <family val="3"/>
        <charset val="129"/>
        <scheme val="minor"/>
      </rPr>
      <t xml:space="preserve">및 </t>
    </r>
    <r>
      <rPr>
        <b/>
        <sz val="11"/>
        <color rgb="FFFF0000"/>
        <rFont val="맑은 고딕"/>
        <family val="3"/>
        <charset val="129"/>
        <scheme val="minor"/>
      </rPr>
      <t>(▽선택)</t>
    </r>
    <r>
      <rPr>
        <sz val="11"/>
        <color theme="1"/>
        <rFont val="맑은 고딕"/>
        <family val="2"/>
        <charset val="129"/>
        <scheme val="minor"/>
      </rPr>
      <t xml:space="preserve">이 표기된 항목은반드시 작성해주시기 바랍니다.
2. </t>
    </r>
    <r>
      <rPr>
        <b/>
        <sz val="11"/>
        <color rgb="FF0070C0"/>
        <rFont val="맑은 고딕"/>
        <family val="3"/>
        <charset val="129"/>
        <scheme val="minor"/>
      </rPr>
      <t>①구분</t>
    </r>
    <r>
      <rPr>
        <sz val="11"/>
        <color theme="1"/>
        <rFont val="맑은 고딕"/>
        <family val="2"/>
        <charset val="129"/>
        <scheme val="minor"/>
      </rPr>
      <t xml:space="preserve">은 2024-1학기, 2학기 이수 인정 비교과 프로그램 목록표를 참고하여 </t>
    </r>
    <r>
      <rPr>
        <b/>
        <sz val="11"/>
        <color rgb="FFFF0000"/>
        <rFont val="맑은 고딕"/>
        <family val="3"/>
        <charset val="129"/>
        <scheme val="minor"/>
      </rPr>
      <t>모듈, 프로그램명, 관리부서 등을 확인</t>
    </r>
    <r>
      <rPr>
        <sz val="11"/>
        <color theme="1"/>
        <rFont val="맑은 고딕"/>
        <family val="2"/>
        <charset val="129"/>
        <scheme val="minor"/>
      </rPr>
      <t xml:space="preserve">하기바랍니다. 
3. </t>
    </r>
    <r>
      <rPr>
        <b/>
        <sz val="11"/>
        <color rgb="FF0070C0"/>
        <rFont val="맑은 고딕"/>
        <family val="3"/>
        <charset val="129"/>
        <scheme val="minor"/>
      </rPr>
      <t>①구분</t>
    </r>
    <r>
      <rPr>
        <sz val="11"/>
        <color theme="1"/>
        <rFont val="맑은 고딕"/>
        <family val="2"/>
        <charset val="129"/>
        <scheme val="minor"/>
      </rPr>
      <t xml:space="preserve">에서 변경을 선택할 시 </t>
    </r>
    <r>
      <rPr>
        <b/>
        <sz val="11"/>
        <color rgb="FFFF0000"/>
        <rFont val="맑은 고딕"/>
        <family val="3"/>
        <charset val="129"/>
        <scheme val="minor"/>
      </rPr>
      <t>변경내역을 [비고]란에</t>
    </r>
    <r>
      <rPr>
        <sz val="11"/>
        <color theme="1"/>
        <rFont val="맑은 고딕"/>
        <family val="2"/>
        <charset val="129"/>
        <scheme val="minor"/>
      </rPr>
      <t xml:space="preserve"> 작성해 주시기 바랍니다.
(ex. 모듈변경, 명칭변경(변경 전 프로그램명), 관리부서 변경 등)
3. </t>
    </r>
    <r>
      <rPr>
        <b/>
        <sz val="11"/>
        <color theme="4" tint="-0.249977111117893"/>
        <rFont val="맑은 고딕"/>
        <family val="3"/>
        <charset val="129"/>
        <scheme val="minor"/>
      </rPr>
      <t>⑤운영</t>
    </r>
    <r>
      <rPr>
        <sz val="11"/>
        <color theme="1"/>
        <rFont val="맑은 고딕"/>
        <family val="2"/>
        <charset val="129"/>
        <scheme val="minor"/>
      </rPr>
      <t xml:space="preserve">에서 운영 내용은 프로그램의 계획에 따라 </t>
    </r>
    <r>
      <rPr>
        <b/>
        <u/>
        <sz val="11"/>
        <color theme="1"/>
        <rFont val="맑은 고딕"/>
        <family val="3"/>
        <charset val="129"/>
        <scheme val="minor"/>
      </rPr>
      <t>간략히 작성</t>
    </r>
    <r>
      <rPr>
        <sz val="11"/>
        <color theme="1"/>
        <rFont val="맑은 고딕"/>
        <family val="2"/>
        <charset val="129"/>
        <scheme val="minor"/>
      </rPr>
      <t xml:space="preserve">해주시기 바랍니다
4. </t>
    </r>
    <r>
      <rPr>
        <b/>
        <sz val="11"/>
        <color rgb="FF0070C0"/>
        <rFont val="맑은 고딕"/>
        <family val="3"/>
        <charset val="129"/>
        <scheme val="minor"/>
      </rPr>
      <t>⑧이수인정시간</t>
    </r>
    <r>
      <rPr>
        <sz val="11"/>
        <color theme="1"/>
        <rFont val="맑은 고딕"/>
        <family val="2"/>
        <charset val="129"/>
        <scheme val="minor"/>
      </rPr>
      <t xml:space="preserve">은 </t>
    </r>
    <r>
      <rPr>
        <b/>
        <sz val="11"/>
        <color rgb="FF0070C0"/>
        <rFont val="맑은 고딕"/>
        <family val="3"/>
        <charset val="129"/>
        <scheme val="minor"/>
      </rPr>
      <t>⑦운영시간</t>
    </r>
    <r>
      <rPr>
        <sz val="11"/>
        <color theme="1"/>
        <rFont val="맑은 고딕"/>
        <family val="2"/>
        <charset val="129"/>
        <scheme val="minor"/>
      </rPr>
      <t>을 입력하면 자동으로 계산되므로 수정하지 마시기 바랍니다.</t>
    </r>
    <phoneticPr fontId="1" type="noConversion"/>
  </si>
  <si>
    <t>산학협력단
SW전문인재양성센터</t>
    <phoneticPr fontId="1" type="noConversion"/>
  </si>
  <si>
    <t>윤윤임</t>
    <phoneticPr fontId="1" type="noConversion"/>
  </si>
  <si>
    <t>3회차</t>
    <phoneticPr fontId="1" type="noConversion"/>
  </si>
  <si>
    <t>전체 재학생
(휴학생 제외)</t>
  </si>
  <si>
    <t>전공자 및 비전공자 중 웹개발(프론트엔드) 진로를 희망하는 학생들의 전공역량을 증진시키기 위한 비교과 프로그램</t>
    <phoneticPr fontId="1" type="noConversion"/>
  </si>
  <si>
    <t>SW개발캠프</t>
    <phoneticPr fontId="1" type="noConversion"/>
  </si>
  <si>
    <t>하계방학</t>
  </si>
  <si>
    <t>소프트웨어 개발자 진로를 희망하는 학생들의 전공역량을 증진시키기 위한 비교과 프로그램</t>
    <phoneticPr fontId="1" type="noConversion"/>
  </si>
  <si>
    <t>B(전공 및 학습역량 강화)</t>
  </si>
  <si>
    <t>SW개발자 양성 특강</t>
    <phoneticPr fontId="1" type="noConversion"/>
  </si>
  <si>
    <t>정보처리기사 실기 시험을 대비하여 전공역량을 증진시키기 위한 비교과 프로그램</t>
    <phoneticPr fontId="1" type="noConversion"/>
  </si>
  <si>
    <t>C(취창업)</t>
  </si>
  <si>
    <t>산학협력단
SW전문인재양성센터</t>
  </si>
  <si>
    <t>캡스톤디자인 메이커톤 및 창업 경진대회</t>
  </si>
  <si>
    <t>1회차</t>
  </si>
  <si>
    <t>2학기</t>
  </si>
  <si>
    <t>캡스톤디자인 작품을 크라우드 펀딩 플랫폼을 통해서 홍보하고 최종적으로 평가하는 대회</t>
  </si>
  <si>
    <t>주체적 자립</t>
  </si>
  <si>
    <t>취업/진로 특강</t>
  </si>
  <si>
    <t>이력서 작성, 면접 대비 및 이미지메이킹 특강 등을 통해 취업 역량 강화를 위한 비교과 프로그램</t>
  </si>
  <si>
    <t>○</t>
  </si>
  <si>
    <t>과기정통부 예산으로 운영</t>
    <phoneticPr fontId="1" type="noConversion"/>
  </si>
  <si>
    <t>교육부 예산으로 운영</t>
    <phoneticPr fontId="1" type="noConversion"/>
  </si>
  <si>
    <t>교육부 예산으로 운영</t>
  </si>
  <si>
    <t>윤윤임</t>
    <phoneticPr fontId="1" type="noConversion"/>
  </si>
  <si>
    <t>기존 유지</t>
  </si>
  <si>
    <t>금학기 미운영</t>
  </si>
  <si>
    <t>웹프론트엔드교육과정</t>
    <phoneticPr fontId="1" type="noConversion"/>
  </si>
  <si>
    <t>게임콘텐츠학과</t>
    <phoneticPr fontId="1" type="noConversion"/>
  </si>
  <si>
    <t>이소은(7985)</t>
    <phoneticPr fontId="1" type="noConversion"/>
  </si>
  <si>
    <t>게임제작부트캠프</t>
    <phoneticPr fontId="1" type="noConversion"/>
  </si>
  <si>
    <t>하계방학
(6~8월)</t>
  </si>
  <si>
    <t>3일동안 팀을 구성하여 간단한 게임제작을 하는 프로그램</t>
    <phoneticPr fontId="1" type="noConversion"/>
  </si>
  <si>
    <t>교수학습센터</t>
    <phoneticPr fontId="1" type="noConversion"/>
  </si>
  <si>
    <t>김태수(7242)</t>
    <phoneticPr fontId="1" type="noConversion"/>
  </si>
  <si>
    <t>특별맞춤형 학습역량 강화 워크숍</t>
    <phoneticPr fontId="1" type="noConversion"/>
  </si>
  <si>
    <t>학사경고자</t>
  </si>
  <si>
    <t>동계방학</t>
  </si>
  <si>
    <t>학사경고자를 대상으로 학습동기 향상을 위한 프로그램을 제공하여 학습역량 및 학업 동기 부여</t>
    <phoneticPr fontId="1" type="noConversion"/>
  </si>
  <si>
    <t>M-학습리더스 프로그램</t>
    <phoneticPr fontId="1" type="noConversion"/>
  </si>
  <si>
    <t>3~4회 예정</t>
    <phoneticPr fontId="1" type="noConversion"/>
  </si>
  <si>
    <t>학습우수군 학생이 주도적으로 특강을 설계하여 자기주도적 학업 설계 역량을 향상시킬 수 있도록 지원</t>
    <phoneticPr fontId="1" type="noConversion"/>
  </si>
  <si>
    <t>A(집중 프로그램)</t>
  </si>
  <si>
    <t>성적향상 멘토링 프로그램</t>
    <phoneticPr fontId="1" type="noConversion"/>
  </si>
  <si>
    <t>1회(연속)</t>
    <phoneticPr fontId="1" type="noConversion"/>
  </si>
  <si>
    <t>1대1 맞춤형 멘토링 프로그램 참여를 통해 장기적인 학습 비전과 진로방향 수립, 실질적인 학습능력 향상</t>
    <phoneticPr fontId="1" type="noConversion"/>
  </si>
  <si>
    <t>학업적응 멘토링 프로그램</t>
    <phoneticPr fontId="1" type="noConversion"/>
  </si>
  <si>
    <t>학과적응과 학교생활 적응이 필요한 학습자를 대상으로 멘토링 프로그램을 지원하여 학업 및 학과생활 적응과 학습역량 개발 지원</t>
    <phoneticPr fontId="1" type="noConversion"/>
  </si>
  <si>
    <t>동고동락 프로그램</t>
    <phoneticPr fontId="1" type="noConversion"/>
  </si>
  <si>
    <t>본교 재학생(국제학생 포함)의 1인 1그룹 학습활동 참여 확대로 자기주도형 학습역량 제고</t>
    <phoneticPr fontId="1" type="noConversion"/>
  </si>
  <si>
    <t>교육강좌 배달서비스 에듀GO</t>
    <phoneticPr fontId="1" type="noConversion"/>
  </si>
  <si>
    <t>4~6회 예정</t>
    <phoneticPr fontId="1" type="noConversion"/>
  </si>
  <si>
    <t>학습자가 필요로 하는 교육 강좌를 진행하여 학습동기를 독려</t>
    <phoneticPr fontId="1" type="noConversion"/>
  </si>
  <si>
    <t>더 친절한 학생교육 프로그램</t>
    <phoneticPr fontId="1" type="noConversion"/>
  </si>
  <si>
    <t>학습자 중심 5대핵심역량을 기반으로 재학생들에게 필요한 학습법 특강 운영</t>
    <phoneticPr fontId="1" type="noConversion"/>
  </si>
  <si>
    <t>전공동기유발워크숍</t>
    <phoneticPr fontId="1" type="noConversion"/>
  </si>
  <si>
    <t>교양교육혁신연구센터</t>
    <phoneticPr fontId="1" type="noConversion"/>
  </si>
  <si>
    <t>임예지(8199)</t>
    <phoneticPr fontId="1" type="noConversion"/>
  </si>
  <si>
    <t>글쓰기 클리닉</t>
    <phoneticPr fontId="1" type="noConversion"/>
  </si>
  <si>
    <t>다회차</t>
    <phoneticPr fontId="1" type="noConversion"/>
  </si>
  <si>
    <t>학생들의 한국어 글쓰기 능력 함양을 위한 1:1 맞춤형 첨삭/멘토링 프로그램</t>
  </si>
  <si>
    <t>1회당 1시간 진행 하지만 이수인정시간으로 0.5시간 부여가 불가능한 이유로 1시간으로 통일(학사지원과 협의)</t>
    <phoneticPr fontId="1" type="noConversion"/>
  </si>
  <si>
    <t>말하기 클리닉</t>
    <phoneticPr fontId="1" type="noConversion"/>
  </si>
  <si>
    <t>학생들의 한국어 말하기 능력 함양을 위한 1:1 맞춤형 코칭/멘토링 프로그램</t>
  </si>
  <si>
    <t>1회당 1시간 진행 하지만 이수인정시간으로 0.5시간 부여가 불가능한 이유로 2시간으로 통일(학사지원과 협의)</t>
  </si>
  <si>
    <t>영어 클리닉</t>
    <phoneticPr fontId="1" type="noConversion"/>
  </si>
  <si>
    <t>학생들의 영어 글쓰기/말하기 능력 함양을 위한 1:1 맞춤형 첨삭/코칭/멘토링 프로그램</t>
  </si>
  <si>
    <t>1회당 1시간 진행 하지만 이수인정시간으로 0.5시간 부여가 불가능한 이유로 3시간으로 통일(학사지원과 협의)</t>
  </si>
  <si>
    <t>코딩 클리닉</t>
    <phoneticPr fontId="1" type="noConversion"/>
  </si>
  <si>
    <t>학생들의 교양필수 프로그래밍/코딩 교과 학습 능력 함양을 위한 1:1 맞춤형 코칭/멘토링 프로그램</t>
  </si>
  <si>
    <t>1회당 1시간 진행 하지만 이수인정시간으로 0.5시간 부여가 불가능한 이유로 4시간으로 통일(학사지원과 협의)</t>
  </si>
  <si>
    <t>D(5대 핵심역량 강화)</t>
  </si>
  <si>
    <t>목원스톡스 토론대회</t>
    <phoneticPr fontId="1" type="noConversion"/>
  </si>
  <si>
    <t>상시
(1년 운영)</t>
  </si>
  <si>
    <t>학생들의 말하기/글쓰기 능력을 실전에서 활용해볼 수 있는 토론대회</t>
  </si>
  <si>
    <t>※ 1년 중 1회 예정
[참여시간]
예선탈락: 2시간
본선참여: 8시간
결선참여: 16시간</t>
    <phoneticPr fontId="1" type="noConversion"/>
  </si>
  <si>
    <t>교육과정혁신센터</t>
    <phoneticPr fontId="1" type="noConversion"/>
  </si>
  <si>
    <t>채주형(8143)</t>
    <phoneticPr fontId="1" type="noConversion"/>
  </si>
  <si>
    <t>K-CESA(대학생 핵심역량진단)</t>
    <phoneticPr fontId="1" type="noConversion"/>
  </si>
  <si>
    <t>대학생 핵심역량 진단 실시 및 결과 공유(1년 중 1회 진행)</t>
    <phoneticPr fontId="1" type="noConversion"/>
  </si>
  <si>
    <t>5대 핵심역량진단(MICA 2.0)</t>
    <phoneticPr fontId="1" type="noConversion"/>
  </si>
  <si>
    <t>각 계열별 핵심역량을 개발하고 계열별 핵심역량 진단 도구 개발을 위한 기초자료 활용
(2025. 3. ~ 12.)</t>
    <phoneticPr fontId="1" type="noConversion"/>
  </si>
  <si>
    <t>전공 및 학습역량 강화 비교과 프로그램</t>
    <phoneticPr fontId="1" type="noConversion"/>
  </si>
  <si>
    <t>교육과정혁신센터에서 운영하는 각종 비교과 프로그램
(전공 교육 페스티벌, 비교과 수기 공모전 등)</t>
    <phoneticPr fontId="1" type="noConversion"/>
  </si>
  <si>
    <t>행사별로 상이함</t>
    <phoneticPr fontId="1" type="noConversion"/>
  </si>
  <si>
    <t>국제교류과</t>
    <phoneticPr fontId="1" type="noConversion"/>
  </si>
  <si>
    <t>이혜린(7135)</t>
    <phoneticPr fontId="1" type="noConversion"/>
  </si>
  <si>
    <t>TOPIK대비반</t>
    <phoneticPr fontId="1" type="noConversion"/>
  </si>
  <si>
    <t>2회차</t>
    <phoneticPr fontId="1" type="noConversion"/>
  </si>
  <si>
    <t>외국인 유학생들을 위한 한국어 말하기/글쓰기 多:1 집중 멘토링 프로그램</t>
    <phoneticPr fontId="1" type="noConversion"/>
  </si>
  <si>
    <t>동고동락(글로벌) 프로그램</t>
    <phoneticPr fontId="1" type="noConversion"/>
  </si>
  <si>
    <t>본교 국제학생의 1인 1그룹 학습활동 참여 확대로 자기주도형 학습역량 제고</t>
    <phoneticPr fontId="1" type="noConversion"/>
  </si>
  <si>
    <t>국제예술·한국어학부</t>
    <phoneticPr fontId="1" type="noConversion"/>
  </si>
  <si>
    <t>이채원(7490)</t>
    <phoneticPr fontId="1" type="noConversion"/>
  </si>
  <si>
    <t>문화탐방</t>
    <phoneticPr fontId="1" type="noConversion"/>
  </si>
  <si>
    <t>학생들의 문제해결능력을 증진시키기 위한 문화체험활동</t>
  </si>
  <si>
    <t>국어교육과</t>
    <phoneticPr fontId="1" type="noConversion"/>
  </si>
  <si>
    <t>김민(7430)</t>
    <phoneticPr fontId="1" type="noConversion"/>
  </si>
  <si>
    <t>국어교육 전공역량 강화 비교과 프로그램</t>
    <phoneticPr fontId="1" type="noConversion"/>
  </si>
  <si>
    <t>*미래의 국어교사를 꿈꾸는 국어교육과 학생들이 바른 교육관과 자세를 함양하고 자기전공을 설계할 수 있도록 한다.</t>
    <phoneticPr fontId="1" type="noConversion"/>
  </si>
  <si>
    <t>수학교육과</t>
    <phoneticPr fontId="1" type="noConversion"/>
  </si>
  <si>
    <t>전승원(7540)</t>
    <phoneticPr fontId="1" type="noConversion"/>
  </si>
  <si>
    <t>수학교육 전공역량 강화 비교과 프로그램</t>
    <phoneticPr fontId="1" type="noConversion"/>
  </si>
  <si>
    <t>학생들의 문제해결능력을 증진시키기고 예비교사의 역량 강화를 위한 프로그램</t>
    <phoneticPr fontId="1" type="noConversion"/>
  </si>
  <si>
    <t>프로그램 별 상이함</t>
    <phoneticPr fontId="1" type="noConversion"/>
  </si>
  <si>
    <t>미술교육과</t>
    <phoneticPr fontId="1" type="noConversion"/>
  </si>
  <si>
    <t>김민은(7940)</t>
    <phoneticPr fontId="1" type="noConversion"/>
  </si>
  <si>
    <t>미술교육 전공역량 강화 비교과 프로그램</t>
    <phoneticPr fontId="1" type="noConversion"/>
  </si>
  <si>
    <t>전체학기</t>
    <phoneticPr fontId="1" type="noConversion"/>
  </si>
  <si>
    <t>특강 및 세미나, 과제전/졸업전시회 등의 전시회, 수업실연대회 등</t>
    <phoneticPr fontId="1" type="noConversion"/>
  </si>
  <si>
    <t>유아교육과</t>
    <phoneticPr fontId="1" type="noConversion"/>
  </si>
  <si>
    <t>이래경((7381)</t>
    <phoneticPr fontId="1" type="noConversion"/>
  </si>
  <si>
    <t>유아교육 전공역량 강화 비교과 프로그램</t>
    <phoneticPr fontId="1" type="noConversion"/>
  </si>
  <si>
    <t>*전공에 대한 깊은 이해  및 전공 지식 활용 기회 제공
*교수 및 재학생, 졸업생, 지역사회와의 소통의 기회 마련</t>
    <phoneticPr fontId="1" type="noConversion"/>
  </si>
  <si>
    <t>음악교육과</t>
    <phoneticPr fontId="1" type="noConversion"/>
  </si>
  <si>
    <t>이아현(7860)</t>
    <phoneticPr fontId="1" type="noConversion"/>
  </si>
  <si>
    <t>음악교육 전공역량 강화 비교과 프로그램</t>
    <phoneticPr fontId="1" type="noConversion"/>
  </si>
  <si>
    <t>*교직관 확립을 위한 활동
*전공역량 강화와 창의성 함양을 위한 연주 활동</t>
    <phoneticPr fontId="1" type="noConversion"/>
  </si>
  <si>
    <t>자기애적 감성</t>
  </si>
  <si>
    <t>영어교육과</t>
  </si>
  <si>
    <t>최영우(7440)</t>
  </si>
  <si>
    <t>영어교육 전공역량 강화 비교과 프로그램</t>
  </si>
  <si>
    <t>학생들의 문제해결능력을 증진시키기고 예비교사의 역량 강화를 위한 프로그램</t>
  </si>
  <si>
    <t>프로그램 별 상이함</t>
  </si>
  <si>
    <t>사범대학 교학과</t>
    <phoneticPr fontId="1" type="noConversion"/>
  </si>
  <si>
    <t>최재희(7039)</t>
    <phoneticPr fontId="1" type="noConversion"/>
  </si>
  <si>
    <t>사범대학비교과집중프로그램</t>
  </si>
  <si>
    <t xml:space="preserve"> 국, 영, 수, 음, 미 다양한 전공에 대한 탐색 기회 </t>
    <phoneticPr fontId="1" type="noConversion"/>
  </si>
  <si>
    <t>프로그램마다 상이할수있음</t>
    <phoneticPr fontId="1" type="noConversion"/>
  </si>
  <si>
    <t>사회봉사지원센터</t>
    <phoneticPr fontId="1" type="noConversion"/>
  </si>
  <si>
    <t>권선희(7827)</t>
    <phoneticPr fontId="1" type="noConversion"/>
  </si>
  <si>
    <t>목원 사회봉사단</t>
    <phoneticPr fontId="1" type="noConversion"/>
  </si>
  <si>
    <t>봉사단 활동을 통해 폭넓은 봉사활동을 가능하도록 하는 활동</t>
    <phoneticPr fontId="1" type="noConversion"/>
  </si>
  <si>
    <t>이타적 인성</t>
  </si>
  <si>
    <t>봉사시간 24시간 이상~ 최대 50시간에 대한 장학금 지급 
학생별 회차 및 운영 시간이 상이함</t>
    <phoneticPr fontId="1" type="noConversion"/>
  </si>
  <si>
    <t>목원 사회봉사주간</t>
    <phoneticPr fontId="1" type="noConversion"/>
  </si>
  <si>
    <t>학기 중 봉사활동을 원하는 재학생들에게 기회를 주는 활동</t>
    <phoneticPr fontId="1" type="noConversion"/>
  </si>
  <si>
    <t>학생별 회차 및 운영시간이 상이함</t>
    <phoneticPr fontId="1" type="noConversion"/>
  </si>
  <si>
    <t>목원 공모전봉사활동</t>
    <phoneticPr fontId="1" type="noConversion"/>
  </si>
  <si>
    <t>1학기</t>
  </si>
  <si>
    <t>공모전 봉사활동을 통하여 전공과 연계하여 봉사활동을 진행하는 활동</t>
    <phoneticPr fontId="1" type="noConversion"/>
  </si>
  <si>
    <t>청소년교육지원사업</t>
    <phoneticPr fontId="1" type="noConversion"/>
  </si>
  <si>
    <t>교육봉사를 진행하기 위한 사업</t>
    <phoneticPr fontId="1" type="noConversion"/>
  </si>
  <si>
    <t>스톡스대학</t>
    <phoneticPr fontId="1" type="noConversion"/>
  </si>
  <si>
    <t>이수완((8153)</t>
    <phoneticPr fontId="1" type="noConversion"/>
  </si>
  <si>
    <t>SW심화비교과</t>
    <phoneticPr fontId="1" type="noConversion"/>
  </si>
  <si>
    <t>소프트웨어 비교과 프로그램으로 창의적 문제해결 역량을 증진시키기 위한 활동</t>
    <phoneticPr fontId="1" type="noConversion"/>
  </si>
  <si>
    <t>김지현(8152)</t>
    <phoneticPr fontId="1" type="noConversion"/>
  </si>
  <si>
    <t>인문감성의 숲_A모듈</t>
    <phoneticPr fontId="1" type="noConversion"/>
  </si>
  <si>
    <t>문화예술분야 역량 및 환경감수성 강화를 위한 비교과 프로그램</t>
    <phoneticPr fontId="1" type="noConversion"/>
  </si>
  <si>
    <t>※ 주제는 상시 변동 가능</t>
  </si>
  <si>
    <t>인문감성의 숲_D모듈</t>
    <phoneticPr fontId="1" type="noConversion"/>
  </si>
  <si>
    <t>※ 일부 프로그램 장학금 지급
※ 운영회차 및 운영시간은 프로그램별 상이
※ 주제는 상시 변동 가능</t>
    <phoneticPr fontId="1" type="noConversion"/>
  </si>
  <si>
    <t>교양 마이크로디그리 특강</t>
    <phoneticPr fontId="1" type="noConversion"/>
  </si>
  <si>
    <t>역량별 교양 마이크로디그리 과정의 전문가를 초빙하여 해당분야 활용 방법 특강</t>
    <phoneticPr fontId="1" type="noConversion"/>
  </si>
  <si>
    <t>2024-2학기 미운영 신청 했었음</t>
    <phoneticPr fontId="1" type="noConversion"/>
  </si>
  <si>
    <t>교양 마이크로디그리 컨설팅</t>
    <phoneticPr fontId="1" type="noConversion"/>
  </si>
  <si>
    <t>교양 마이크로디그리 이수 방법 소개 프로그램</t>
    <phoneticPr fontId="1" type="noConversion"/>
  </si>
  <si>
    <t>변경 요청</t>
  </si>
  <si>
    <t>C(상담)</t>
  </si>
  <si>
    <t xml:space="preserve">인권센터 </t>
    <phoneticPr fontId="1" type="noConversion"/>
  </si>
  <si>
    <t>김무승(8187)</t>
  </si>
  <si>
    <t>재학생 폭력예방교육</t>
  </si>
  <si>
    <t>성폭력, 가정폭력 예방교육</t>
  </si>
  <si>
    <t>인권센터 양성평등상담소에서
인권센터로 변경 요청</t>
    <phoneticPr fontId="1" type="noConversion"/>
  </si>
  <si>
    <t>김무승(8187)</t>
    <phoneticPr fontId="1" type="noConversion"/>
  </si>
  <si>
    <t>인권 특강(세미나)</t>
    <phoneticPr fontId="1" type="noConversion"/>
  </si>
  <si>
    <t>재학생들의 인권감수성 제고를 위한 인권특강 및 교육</t>
    <phoneticPr fontId="1" type="noConversion"/>
  </si>
  <si>
    <t>융화적 소통</t>
  </si>
  <si>
    <t>인권센터 인권상담소에서
인권센터로 변경 요청</t>
    <phoneticPr fontId="1" type="noConversion"/>
  </si>
  <si>
    <t>장애학생지원센터</t>
    <phoneticPr fontId="1" type="noConversion"/>
  </si>
  <si>
    <t>이윤옥(7826)</t>
    <phoneticPr fontId="1" type="noConversion"/>
  </si>
  <si>
    <t xml:space="preserve">장애학생 도우미지원사업 </t>
    <phoneticPr fontId="1" type="noConversion"/>
  </si>
  <si>
    <t>학생들의 봉사정신을 함양하고 
공동체적 삶을 영위하기위한 프로그램</t>
  </si>
  <si>
    <t>학생별 회차 및 운영시간이 상이함</t>
  </si>
  <si>
    <t>장애인식개선교육</t>
    <phoneticPr fontId="1" type="noConversion"/>
  </si>
  <si>
    <t xml:space="preserve">학생들은 장애인들의 다양한 상황과 어려움을 이해하고, 장애인과 함께 살아가는 공동체적 통합사회 구현을 위한 프로그램 </t>
    <phoneticPr fontId="1" type="noConversion"/>
  </si>
  <si>
    <t>중앙도서관</t>
    <phoneticPr fontId="1" type="noConversion"/>
  </si>
  <si>
    <t>박성준(7224)</t>
    <phoneticPr fontId="1" type="noConversion"/>
  </si>
  <si>
    <t>도서관좋아요</t>
    <phoneticPr fontId="1" type="noConversion"/>
  </si>
  <si>
    <t>도서관 자료, 서비스, 시설 이용법 교육 프로그램</t>
    <phoneticPr fontId="1" type="noConversion"/>
  </si>
  <si>
    <t>담당자변경</t>
    <phoneticPr fontId="1" type="noConversion"/>
  </si>
  <si>
    <t>성아현(7225)</t>
    <phoneticPr fontId="1" type="noConversion"/>
  </si>
  <si>
    <t>빨간우체통</t>
    <phoneticPr fontId="1" type="noConversion"/>
  </si>
  <si>
    <t>사랑하는 사람에게 감명깊게 읽은 책을 편지와 함께 발송해 주는 프로그램으로 성의있게 신청서를 작성하여 신청시 선정 가능성 높은 자기애적감성역량 강화 프로그램</t>
    <phoneticPr fontId="1" type="noConversion"/>
  </si>
  <si>
    <t>김영재(7221)</t>
    <phoneticPr fontId="1" type="noConversion"/>
  </si>
  <si>
    <t>독서토론 나눔</t>
    <phoneticPr fontId="1" type="noConversion"/>
  </si>
  <si>
    <t>4회차</t>
    <phoneticPr fontId="1" type="noConversion"/>
  </si>
  <si>
    <t>팀별 책을 읽고 독서활동 일지를 작성하는 독서동아리 모임</t>
    <phoneticPr fontId="1" type="noConversion"/>
  </si>
  <si>
    <t>김주섭(7212)</t>
    <phoneticPr fontId="1" type="noConversion"/>
  </si>
  <si>
    <t>책쓰기프로젝트</t>
    <phoneticPr fontId="1" type="noConversion"/>
  </si>
  <si>
    <t>6회차</t>
    <phoneticPr fontId="1" type="noConversion"/>
  </si>
  <si>
    <t>신춘문예 당선작가의 6주 강의를 들으며 글을 쓰는 방법, 출판시장 동향 등을 익히는 과정을 통해 자신의 글을 작성하며 1:1 첨삭, 팀평 드을 통해 신청자의 글을 10명 한팀으로 한권의 책을 발행하는 프로그램</t>
    <phoneticPr fontId="1" type="noConversion"/>
  </si>
  <si>
    <t>길미정(7214)</t>
    <phoneticPr fontId="1" type="noConversion"/>
  </si>
  <si>
    <t>외국인 유학생을 대상으로 리모델링된 도서관 스마트융합라운지를 QR을 통해 능동적으로 공간을 체험하며 QR에서 제시된 미션을 완수해가는 도서관 탐방 프로그램</t>
    <phoneticPr fontId="1" type="noConversion"/>
  </si>
  <si>
    <t>명칭(대상) 변경</t>
    <phoneticPr fontId="1" type="noConversion"/>
  </si>
  <si>
    <t>장선호(7213)</t>
    <phoneticPr fontId="1" type="noConversion"/>
  </si>
  <si>
    <t>정오의 음악회</t>
    <phoneticPr fontId="1" type="noConversion"/>
  </si>
  <si>
    <t>스마트융합라운지 SpaceM 큐레이션 진행 및 연계 음악회 프로그램 운영</t>
    <phoneticPr fontId="1" type="noConversion"/>
  </si>
  <si>
    <t>담당자 변경</t>
    <phoneticPr fontId="1" type="noConversion"/>
  </si>
  <si>
    <t>저자강연회</t>
    <phoneticPr fontId="1" type="noConversion"/>
  </si>
  <si>
    <t>독서토론 나눔 주제와 연관된 저자를 초청하여 강연 진행</t>
    <phoneticPr fontId="1" type="noConversion"/>
  </si>
  <si>
    <t>길미정(7224)</t>
    <phoneticPr fontId="1" type="noConversion"/>
  </si>
  <si>
    <r>
      <t xml:space="preserve">중앙도서관활용 </t>
    </r>
    <r>
      <rPr>
        <strike/>
        <sz val="10"/>
        <color theme="1"/>
        <rFont val="맑은 고딕"/>
        <family val="3"/>
        <charset val="129"/>
        <scheme val="minor"/>
      </rPr>
      <t>스마트융합라운지활용</t>
    </r>
    <r>
      <rPr>
        <sz val="10"/>
        <color theme="1"/>
        <rFont val="맑은 고딕"/>
        <family val="3"/>
        <charset val="129"/>
        <scheme val="minor"/>
      </rPr>
      <t xml:space="preserve"> 학습공모전</t>
    </r>
    <phoneticPr fontId="1" type="noConversion"/>
  </si>
  <si>
    <t>다양한 학습공간으로 구성된 스마트융합라운지를 활용한 개인 또는 단체별 학습사례 발표프로그램</t>
    <phoneticPr fontId="1" type="noConversion"/>
  </si>
  <si>
    <t>프로그램명칭 변경</t>
    <phoneticPr fontId="1" type="noConversion"/>
  </si>
  <si>
    <t>(가칭)지역주민과 함께하는 도서관 프로그램</t>
    <phoneticPr fontId="1" type="noConversion"/>
  </si>
  <si>
    <t>대전지역 주민 참여가능한 문화프로그램</t>
    <phoneticPr fontId="1" type="noConversion"/>
  </si>
  <si>
    <t>QR로 체험하는 스마트융합라운지</t>
    <phoneticPr fontId="1" type="noConversion"/>
  </si>
  <si>
    <t>피아노학부</t>
    <phoneticPr fontId="1" type="noConversion"/>
  </si>
  <si>
    <t>이고을(7870)</t>
    <phoneticPr fontId="1" type="noConversion"/>
  </si>
  <si>
    <t>목원 피아노 페스티벌(MPF)</t>
    <phoneticPr fontId="1" type="noConversion"/>
  </si>
  <si>
    <t>학생들의 전공실기능력을 증진시키기 위한 연주회 및 특강으로 구성</t>
    <phoneticPr fontId="1" type="noConversion"/>
  </si>
  <si>
    <t>학군단</t>
  </si>
  <si>
    <t>김병수(7283)</t>
  </si>
  <si>
    <t>직업군인(ROTC)특강</t>
  </si>
  <si>
    <t>10회차</t>
  </si>
  <si>
    <t>직업군인(ROTC) 이해 및 진로탐색활동</t>
  </si>
  <si>
    <t>학사지원과</t>
    <phoneticPr fontId="1" type="noConversion"/>
  </si>
  <si>
    <t>손다연(7097)</t>
    <phoneticPr fontId="1" type="noConversion"/>
  </si>
  <si>
    <t>Q+클래스2.0</t>
  </si>
  <si>
    <t>전공 교육과정에 대한 심화·보충학습 과정 개설 및 운영</t>
  </si>
  <si>
    <t>학생상담센터</t>
    <phoneticPr fontId="1" type="noConversion"/>
  </si>
  <si>
    <t>이수진(8183)</t>
    <phoneticPr fontId="1" type="noConversion"/>
  </si>
  <si>
    <t>진로 적성검사</t>
    <phoneticPr fontId="1" type="noConversion"/>
  </si>
  <si>
    <t>진로 관련 적성검사 프로그램</t>
    <phoneticPr fontId="1" type="noConversion"/>
  </si>
  <si>
    <t>진로 집단상담</t>
    <phoneticPr fontId="1" type="noConversion"/>
  </si>
  <si>
    <t>진로 관련 집단상담 프로그램</t>
    <phoneticPr fontId="1" type="noConversion"/>
  </si>
  <si>
    <t>과의존예방교육</t>
    <phoneticPr fontId="1" type="noConversion"/>
  </si>
  <si>
    <t>인터넷·스마트폰 과의존 예방교육</t>
    <phoneticPr fontId="1" type="noConversion"/>
  </si>
  <si>
    <t>생명보듬이(자살예방)교육</t>
    <phoneticPr fontId="1" type="noConversion"/>
  </si>
  <si>
    <t>바르고 건강한 생명존중의 의미를 되새기며 가치를 실현하기 위한 교육</t>
    <phoneticPr fontId="1" type="noConversion"/>
  </si>
  <si>
    <t>집단 심리검사 해석 프로그램</t>
    <phoneticPr fontId="1" type="noConversion"/>
  </si>
  <si>
    <t>다양한 심리검사를 실시하고 해석 결과를 바탕으로 적절한 대인관계 형성을 돕는 프로그램</t>
    <phoneticPr fontId="1" type="noConversion"/>
  </si>
  <si>
    <t>장애학생 심리지원 프로그램</t>
    <phoneticPr fontId="1" type="noConversion"/>
  </si>
  <si>
    <t>장애학생과 도우미학생들의 대학생활 적응을 높이고 마음건강을 증진시키기 위한 프로그램</t>
    <phoneticPr fontId="1" type="noConversion"/>
  </si>
  <si>
    <t>이수진(8184)</t>
  </si>
  <si>
    <t>정서조절 프로그램</t>
    <phoneticPr fontId="1" type="noConversion"/>
  </si>
  <si>
    <t>재학생들의 적절한 정서조절 능력을 향상시키기 위한 프로그램</t>
    <phoneticPr fontId="1" type="noConversion"/>
  </si>
  <si>
    <t>김윤정(8182)</t>
    <phoneticPr fontId="1" type="noConversion"/>
  </si>
  <si>
    <t>주제별 집단상담 프로그램</t>
    <phoneticPr fontId="1" type="noConversion"/>
  </si>
  <si>
    <t>3~5회차</t>
    <phoneticPr fontId="1" type="noConversion"/>
  </si>
  <si>
    <t>진로, 심리, 정서 지원 집단상담</t>
    <phoneticPr fontId="1" type="noConversion"/>
  </si>
  <si>
    <t>9~10</t>
    <phoneticPr fontId="1" type="noConversion"/>
  </si>
  <si>
    <t>목원새내기 대학적응 프로젝트</t>
    <phoneticPr fontId="1" type="noConversion"/>
  </si>
  <si>
    <t>1학년</t>
  </si>
  <si>
    <t>목원새내기(신입생 및 편입생)의 
대학적응을 돕는 활동</t>
    <phoneticPr fontId="1" type="noConversion"/>
  </si>
  <si>
    <t>3~10</t>
    <phoneticPr fontId="1" type="noConversion"/>
  </si>
  <si>
    <t>심리지원 프로그램</t>
    <phoneticPr fontId="1" type="noConversion"/>
  </si>
  <si>
    <t>재학생의 진로 지원을 돕기 위한 
프로그램</t>
    <phoneticPr fontId="1" type="noConversion"/>
  </si>
  <si>
    <t>맞춤형 심리특강</t>
    <phoneticPr fontId="1" type="noConversion"/>
  </si>
  <si>
    <t>마음건강 증진을 돕는 특강</t>
    <phoneticPr fontId="1" type="noConversion"/>
  </si>
  <si>
    <t>집중 심리지원 프로그램</t>
    <phoneticPr fontId="1" type="noConversion"/>
  </si>
  <si>
    <t>재학생의 건강한 대학생활적응을 
위해 학기 동안 연속성있게 운영되는 프로그램</t>
    <phoneticPr fontId="1" type="noConversion"/>
  </si>
  <si>
    <t>4~5</t>
    <phoneticPr fontId="1" type="noConversion"/>
  </si>
  <si>
    <t>최은미(8188)</t>
    <phoneticPr fontId="1" type="noConversion"/>
  </si>
  <si>
    <t>진로지원 프로그램</t>
    <phoneticPr fontId="1" type="noConversion"/>
  </si>
  <si>
    <t>슬기로운 대학생활 프로그램</t>
    <phoneticPr fontId="1" type="noConversion"/>
  </si>
  <si>
    <t>외국인 유학생, 기숙사생, 장애학생 
등 대상별 맞춤형 심리지원 프로그램</t>
    <phoneticPr fontId="1" type="noConversion"/>
  </si>
  <si>
    <t>이혜빈(8184)</t>
    <phoneticPr fontId="1" type="noConversion"/>
  </si>
  <si>
    <t>진로 및 취업상담</t>
    <phoneticPr fontId="1" type="noConversion"/>
  </si>
  <si>
    <t>상시</t>
    <phoneticPr fontId="1" type="noConversion"/>
  </si>
  <si>
    <t>진로선택 및 취업 관련 상담 진행,정보 제공</t>
    <phoneticPr fontId="1" type="noConversion"/>
  </si>
  <si>
    <t>학생별상이</t>
    <phoneticPr fontId="1" type="noConversion"/>
  </si>
  <si>
    <t>이혜빈(8185)</t>
  </si>
  <si>
    <t>집단심리검사 해석특강</t>
    <phoneticPr fontId="1" type="noConversion"/>
  </si>
  <si>
    <t>다양한 심리검사 실시 및 해석특강</t>
    <phoneticPr fontId="1" type="noConversion"/>
  </si>
  <si>
    <t>대학일자리플러스본부</t>
    <phoneticPr fontId="1" type="noConversion"/>
  </si>
  <si>
    <t>정현우(7467)</t>
    <phoneticPr fontId="1" type="noConversion"/>
  </si>
  <si>
    <t>진로취업동아리</t>
    <phoneticPr fontId="1" type="noConversion"/>
  </si>
  <si>
    <t>융화적 소통을 증진시키기 위한 진로취업동아리 활동</t>
    <phoneticPr fontId="1" type="noConversion"/>
  </si>
  <si>
    <t>서혜림(8255)</t>
    <phoneticPr fontId="1" type="noConversion"/>
  </si>
  <si>
    <t>취업 서포터즈</t>
    <phoneticPr fontId="1" type="noConversion"/>
  </si>
  <si>
    <t>대학일자리플러스본부 및 청년고용 정책 온·오프라인 홍보 등</t>
    <phoneticPr fontId="1" type="noConversion"/>
  </si>
  <si>
    <t>이현지(7153)</t>
    <phoneticPr fontId="1" type="noConversion"/>
  </si>
  <si>
    <t>자격증 취득 프로그램</t>
    <phoneticPr fontId="1" type="noConversion"/>
  </si>
  <si>
    <t>10회차</t>
    <phoneticPr fontId="1" type="noConversion"/>
  </si>
  <si>
    <t>자격증 취득을 위한 프로그램</t>
    <phoneticPr fontId="1" type="noConversion"/>
  </si>
  <si>
    <t>적성검사 프로그램</t>
    <phoneticPr fontId="1" type="noConversion"/>
  </si>
  <si>
    <t>인적성검사, 직무적성검사 등 진로취업을 위한 적성검사 프로그램</t>
    <phoneticPr fontId="1" type="noConversion"/>
  </si>
  <si>
    <t>명칭 변경(직무적성검사)</t>
    <phoneticPr fontId="1" type="noConversion"/>
  </si>
  <si>
    <t>윤예진(8253)</t>
    <phoneticPr fontId="1" type="noConversion"/>
  </si>
  <si>
    <t>잡매칭 프로그램</t>
    <phoneticPr fontId="1" type="noConversion"/>
  </si>
  <si>
    <t>취업컨설팅 및 일자리 매칭 프로그램</t>
    <phoneticPr fontId="1" type="noConversion"/>
  </si>
  <si>
    <t>명칭변경(목원올케어프로그램)</t>
    <phoneticPr fontId="1" type="noConversion"/>
  </si>
  <si>
    <t>장선혜(8257)</t>
    <phoneticPr fontId="1" type="noConversion"/>
  </si>
  <si>
    <t>진로취업 집중 프로그램</t>
    <phoneticPr fontId="1" type="noConversion"/>
  </si>
  <si>
    <t>진로취업 역량강화위한 집중 프로그램</t>
    <phoneticPr fontId="1" type="noConversion"/>
  </si>
  <si>
    <t>정동숙(8266)</t>
    <phoneticPr fontId="1" type="noConversion"/>
  </si>
  <si>
    <t>맞춤형자기설계 온라인 집중프로그램</t>
    <phoneticPr fontId="1" type="noConversion"/>
  </si>
  <si>
    <t>진로취업 역량 강화 위한 온라인집중 프로그램</t>
    <phoneticPr fontId="1" type="noConversion"/>
  </si>
  <si>
    <t>오지연(8256)</t>
    <phoneticPr fontId="1" type="noConversion"/>
  </si>
  <si>
    <t>진로취업 캠프</t>
    <phoneticPr fontId="1" type="noConversion"/>
  </si>
  <si>
    <t>진로취업 역량강화를 위한 교내외 캠프 관련 프로그램 운영</t>
    <phoneticPr fontId="1" type="noConversion"/>
  </si>
  <si>
    <t>해외취업 프로그램</t>
    <phoneticPr fontId="1" type="noConversion"/>
  </si>
  <si>
    <t>해외취업을 준비하기 위한 각종 프로그램 운영</t>
    <phoneticPr fontId="1" type="noConversion"/>
  </si>
  <si>
    <t>박람회</t>
    <phoneticPr fontId="1" type="noConversion"/>
  </si>
  <si>
    <t>직무, 채용, 취업 등 진로취업을 위한 박람회 참여 및 관련 프로그램 운영</t>
    <phoneticPr fontId="1" type="noConversion"/>
  </si>
  <si>
    <t>명칭변경(직무박람회)</t>
    <phoneticPr fontId="1" type="noConversion"/>
  </si>
  <si>
    <t>기업탐방</t>
    <phoneticPr fontId="1" type="noConversion"/>
  </si>
  <si>
    <t>기업,직무 정보 및 진로취업을 위한 기업탐방</t>
    <phoneticPr fontId="1" type="noConversion"/>
  </si>
  <si>
    <t>명칭변경(중소기업탐방)</t>
    <phoneticPr fontId="1" type="noConversion"/>
  </si>
  <si>
    <t>김지선(8356)</t>
    <phoneticPr fontId="1" type="noConversion"/>
  </si>
  <si>
    <t>특화 프로그램</t>
    <phoneticPr fontId="1" type="noConversion"/>
  </si>
  <si>
    <t>문화예술방송특화 등 진로취업 역량강화를 위한 특화 프로그램 운영</t>
    <phoneticPr fontId="1" type="noConversion"/>
  </si>
  <si>
    <t>명칭변경(문화예술특화프로그램)</t>
    <phoneticPr fontId="1" type="noConversion"/>
  </si>
  <si>
    <t>진로취업 단기 프로그램</t>
    <phoneticPr fontId="1" type="noConversion"/>
  </si>
  <si>
    <t>진로취업 역량강화를 위한 진로취업 단기 프로그램 운영</t>
    <phoneticPr fontId="1" type="noConversion"/>
  </si>
  <si>
    <t>김지현(8351)</t>
    <phoneticPr fontId="1" type="noConversion"/>
  </si>
  <si>
    <t>진로취업 상담 프로그램</t>
    <phoneticPr fontId="1" type="noConversion"/>
  </si>
  <si>
    <t>진로취업 역량강화를 위한 집단상담 등 상담관련 프로그램 운영</t>
    <phoneticPr fontId="1" type="noConversion"/>
  </si>
  <si>
    <t>경진대회</t>
    <phoneticPr fontId="1" type="noConversion"/>
  </si>
  <si>
    <t>진로취업역량강화 및 성과관리를 위한 각종 경진대회 프로그램 운영</t>
    <phoneticPr fontId="1" type="noConversion"/>
  </si>
  <si>
    <t>장선혜(8357)</t>
    <phoneticPr fontId="1" type="noConversion"/>
  </si>
  <si>
    <t>설명회</t>
    <phoneticPr fontId="1" type="noConversion"/>
  </si>
  <si>
    <t>청년고용정책, 기업, 채용 등 진로취업역량강화를 위한 각종 설명회 프로그램 운영</t>
    <phoneticPr fontId="1" type="noConversion"/>
  </si>
  <si>
    <t>면접 이미지메이킹</t>
  </si>
  <si>
    <t>진로취업 단기 프로그램'내 세부프로그램으로 운영</t>
    <phoneticPr fontId="1" type="noConversion"/>
  </si>
  <si>
    <t>직무 릴레이 특강</t>
  </si>
  <si>
    <t>기관(기업) 연계 프로그램</t>
  </si>
  <si>
    <t>한재희(8258)</t>
    <phoneticPr fontId="1" type="noConversion"/>
  </si>
  <si>
    <t>취업 스킬업 프로그램</t>
  </si>
  <si>
    <t>청년고용정책설명회</t>
  </si>
  <si>
    <t>설명회'내 세부프로그램으로 운영</t>
    <phoneticPr fontId="1" type="noConversion"/>
  </si>
  <si>
    <t>기업채용설명회</t>
  </si>
  <si>
    <t>합동 워크샵(캠프)</t>
  </si>
  <si>
    <t>지방대학활성화사업 워크샵</t>
  </si>
  <si>
    <t>채주형(8144)</t>
  </si>
  <si>
    <t>특성화분야 취창업동아리</t>
  </si>
  <si>
    <t>2회차</t>
  </si>
  <si>
    <t>각 특성화 분야별 취창업동아리
운영</t>
  </si>
  <si>
    <t>채주형(8145)</t>
  </si>
  <si>
    <t>특성화분야 자격증 취득 지원 프로그램</t>
  </si>
  <si>
    <t>특성화 분야 재학생들의 자격증 
취득 지원</t>
  </si>
  <si>
    <t>채주형(8146)</t>
  </si>
  <si>
    <t>포트폴리오 페스타</t>
  </si>
  <si>
    <t xml:space="preserve">각 특성화 분야별 우수 포트폴리오
전시 및 관람 </t>
  </si>
  <si>
    <t>채주형(8147)</t>
  </si>
  <si>
    <t>분야별 진로체험 프로그램</t>
  </si>
  <si>
    <t>각 특성화 분야별 진로체험 활동</t>
  </si>
  <si>
    <t>지방대학활성화사업추진단</t>
  </si>
  <si>
    <t>채주형(8143)</t>
  </si>
  <si>
    <t>장학금 선정 시 평가</t>
  </si>
  <si>
    <t>LINC 3.0 사업단
(행정운영팀)</t>
  </si>
  <si>
    <t>차효리(8164)</t>
  </si>
  <si>
    <t>PEN 창업동아리 발굴‧육성</t>
  </si>
  <si>
    <t>시제품제작, 분야별 전문가 멘토링 등</t>
  </si>
  <si>
    <t>창업 캠프</t>
  </si>
  <si>
    <t>상시</t>
  </si>
  <si>
    <t>창업에 대한 이해 및 기초 창업 특강</t>
  </si>
  <si>
    <t>공명훈(8169)</t>
  </si>
  <si>
    <t>캡스톤디자인 (비교과)</t>
  </si>
  <si>
    <t>전공교과목 및 이론 등을 바탕으로, 산업체(또는 사회)가 요구하는 과제의 종합적인 문제해결을 통해 창의성과 실무능력, 팀웍, 리더십을 배양하도록 지원하는 프로그램</t>
  </si>
  <si>
    <t>PEN 기업가정신</t>
  </si>
  <si>
    <t>목원대학교 재학생을 대상으로 창업마인드 및 기업가 정신 함양을 위해 창업진흥원 창업에듀 컨텐츠를 활용한 교육프로그램</t>
  </si>
  <si>
    <t>구성 컨텐츠에 따라 회차변동이 있을 수 있음(운영시간 유지) / 외부 컨텐츠 활용</t>
  </si>
  <si>
    <t>PEN 창업기초교육</t>
  </si>
  <si>
    <t>목원대학교 재학생을 대상으로 창업기초에 대한 이해를 위해 창업진흥원 창업에듀 컨텐츠를 활용한 교육프로그램</t>
  </si>
  <si>
    <t>PEN 창업실전준비</t>
  </si>
  <si>
    <t>목원대학교 재학생을 대상으로 창업준비를 위한 실무내용 숙지를 위해 창업진흥원 창업에듀 컨텐츠를 활용한 교육프로그램</t>
  </si>
  <si>
    <t>PEN 맞춤형 창업지원프로그램</t>
  </si>
  <si>
    <t>수준별·역량별 맞춤형 창업 지원</t>
  </si>
  <si>
    <t>창업 특강</t>
  </si>
  <si>
    <t>취창업 비교과 프로그램</t>
  </si>
  <si>
    <t>전공별 직무에 대한 이해도를 높임과 동시에 취업 역량을 제고를 위한 프로그램</t>
  </si>
  <si>
    <t>PEN 소셜벤처학생창업확산프로그램</t>
  </si>
  <si>
    <t>대학생들 간 경쟁을 통한 역량 강화 및 네트워킹
(모의  IR경진대회, 모의 크라우드 펀딩 등)</t>
  </si>
  <si>
    <t>기존 유지</t>
    <phoneticPr fontId="1" type="noConversion"/>
  </si>
  <si>
    <t>프로그램명</t>
    <phoneticPr fontId="1" type="noConversion"/>
  </si>
  <si>
    <t>주관부서</t>
    <phoneticPr fontId="1" type="noConversion"/>
  </si>
  <si>
    <t>문화탐방</t>
  </si>
  <si>
    <t>국제예술·한국어학부</t>
  </si>
  <si>
    <t>진로취업동아리</t>
  </si>
  <si>
    <t>대학일자리플러스본부</t>
  </si>
  <si>
    <t>사회봉사지원센터</t>
  </si>
  <si>
    <t>웹프론트엔드교육과정</t>
  </si>
  <si>
    <t>음악교육과</t>
  </si>
  <si>
    <t>장애학생지원센터</t>
  </si>
  <si>
    <t>중앙도서관</t>
  </si>
  <si>
    <t>책쓰기프로젝트</t>
  </si>
  <si>
    <t>학사지원과</t>
  </si>
  <si>
    <t>학생상담센터</t>
  </si>
  <si>
    <t>교수학습센터</t>
  </si>
  <si>
    <t>국어교육과</t>
  </si>
  <si>
    <t>국제교류과</t>
  </si>
  <si>
    <t>사범대학 교학과</t>
  </si>
  <si>
    <t>청소년교육지원사업</t>
  </si>
  <si>
    <t>수학교육과</t>
  </si>
  <si>
    <t>유아교육과</t>
  </si>
  <si>
    <t>교양교육혁신연구센터</t>
  </si>
  <si>
    <t>TOPIK대비반</t>
  </si>
  <si>
    <t>미술교육과</t>
  </si>
  <si>
    <t>피아노학부</t>
  </si>
  <si>
    <t>과의존예방교육</t>
  </si>
  <si>
    <t>생명보듬이(자살예방)교육</t>
  </si>
  <si>
    <t>교육과정혁신센터</t>
  </si>
  <si>
    <t>장애인식개선교육</t>
  </si>
  <si>
    <t>도서관좋아요</t>
  </si>
  <si>
    <t>빨간우체통</t>
  </si>
  <si>
    <t>저자강연회</t>
  </si>
  <si>
    <t>박람회</t>
  </si>
  <si>
    <t>기업탐방</t>
  </si>
  <si>
    <t>경진대회</t>
  </si>
  <si>
    <t>설명회</t>
  </si>
  <si>
    <t>게임콘텐츠학과</t>
  </si>
  <si>
    <t xml:space="preserve">RISE 사업단 </t>
  </si>
  <si>
    <t>SW중심대학사업추진단</t>
  </si>
  <si>
    <t>목원사회봉사단</t>
  </si>
  <si>
    <t>목원사회봉사주간</t>
  </si>
  <si>
    <t>SW개발해커톤</t>
  </si>
  <si>
    <t>M-ESG센터</t>
  </si>
  <si>
    <t>RISE 사업단</t>
  </si>
  <si>
    <t>OMP프로그램</t>
  </si>
  <si>
    <t>창업경진대회</t>
  </si>
  <si>
    <t>창업캠프</t>
  </si>
  <si>
    <t>창업특강</t>
  </si>
  <si>
    <t>3D콘텐츠제작워크샵</t>
  </si>
  <si>
    <t>과학캠프</t>
  </si>
  <si>
    <t>식품제약학부</t>
  </si>
  <si>
    <t>전공설계지원센터</t>
  </si>
  <si>
    <t>인권센터</t>
  </si>
  <si>
    <t>2025학년도 2학기 이수 인정 비교과 프로그램</t>
    <phoneticPr fontId="1" type="noConversion"/>
  </si>
  <si>
    <t>SWAI융합페스티벌</t>
  </si>
  <si>
    <t>독서동아리혜윰</t>
  </si>
  <si>
    <t>장애학생도우미지원사업</t>
  </si>
  <si>
    <t>주문식교육과정</t>
  </si>
  <si>
    <t>주제별집단상담프로그램</t>
  </si>
  <si>
    <t>집중심리지원프로그램</t>
  </si>
  <si>
    <t>취업서포터즈</t>
  </si>
  <si>
    <t>M-GLO성과확산워크숍</t>
  </si>
  <si>
    <t>M-PLUSNETWORK(우수인재-기업체매칭및취업지원프로그램)</t>
  </si>
  <si>
    <t>PEN프로그램</t>
  </si>
  <si>
    <t>SWAI경진대회(헤커톤포함)</t>
  </si>
  <si>
    <t>대한민국내나라프로그램</t>
  </si>
  <si>
    <t>동고동락프로그램</t>
  </si>
  <si>
    <t>동고동락(글로벌)프로그램</t>
  </si>
  <si>
    <t>로컬기업사례탐방</t>
  </si>
  <si>
    <t>맞춤형자기설계온라인집중프로그램</t>
  </si>
  <si>
    <t>사범대학학술제</t>
  </si>
  <si>
    <t>성적향상멘토링프로그램</t>
  </si>
  <si>
    <t>소멸지역로컬콘텐츠실험워크숍</t>
  </si>
  <si>
    <t>외국인유학생수출기업협력프로그램</t>
  </si>
  <si>
    <t>자격증취득프로그램</t>
  </si>
  <si>
    <t>잡매칭프로그램</t>
  </si>
  <si>
    <t>적성검사프로그램</t>
  </si>
  <si>
    <t>진로취업집중프로그램</t>
  </si>
  <si>
    <t>진학설명회및OPENCAMPUS</t>
  </si>
  <si>
    <t>특성화분야동아리</t>
  </si>
  <si>
    <t>특성화분야비교과프로그램</t>
  </si>
  <si>
    <t>특성화분야지역정주역량강화워크샵</t>
  </si>
  <si>
    <t>특성화분야포트폴리오페스타</t>
  </si>
  <si>
    <t>특성화분야학생역량강화프로그램</t>
  </si>
  <si>
    <t>학업적응멘토링프로그램</t>
  </si>
  <si>
    <t>M-GLO(외국인유학생미래성장패키지)</t>
  </si>
  <si>
    <t>M-INNO(지·산·연연계현장형캡스톤디자인프로그램)</t>
  </si>
  <si>
    <t>M-학습리더스프로그램</t>
  </si>
  <si>
    <t>SWAI전공튜터링</t>
  </si>
  <si>
    <t>SWAI개발자양성특강</t>
  </si>
  <si>
    <t>SW개발자양성특강</t>
  </si>
  <si>
    <t>교육강좌배달서비스에듀GO</t>
  </si>
  <si>
    <t>국어교육전공역량강화비교과프로그램</t>
  </si>
  <si>
    <t>글쓰기클리닉</t>
  </si>
  <si>
    <t>더친절한학생교육프로그램</t>
  </si>
  <si>
    <t>말하기클리닉</t>
  </si>
  <si>
    <t>목원피아노페스티벌(MPF)</t>
  </si>
  <si>
    <t>미술교육전공역량강화비교과프로그램</t>
  </si>
  <si>
    <t>수학교육전공역량강화비교과프로그램</t>
  </si>
  <si>
    <t>영어클리닉</t>
  </si>
  <si>
    <t>영어교육전공역량강화비교과프로그램</t>
  </si>
  <si>
    <t>유아교육전공역량강화비교과프로그램</t>
  </si>
  <si>
    <t>유학생학업성취도장애모니터링·극복멘토링</t>
  </si>
  <si>
    <t>음악교육전공역량강화비교과프로그램</t>
  </si>
  <si>
    <t>전공및학습역량강화비교과프로그램</t>
  </si>
  <si>
    <t>전공설계워크숍</t>
  </si>
  <si>
    <t>코딩클리닉</t>
  </si>
  <si>
    <t>특별맞춤형학습역량강화워크숍</t>
  </si>
  <si>
    <t>특성화분야산업체전문가특강</t>
  </si>
  <si>
    <t>특성화분야진로체험프로그램</t>
  </si>
  <si>
    <t>심리지원프로그램</t>
  </si>
  <si>
    <t>인권특강(세미나)</t>
  </si>
  <si>
    <t>인권센터카드뉴스공모전</t>
  </si>
  <si>
    <t>재학생폭력예방교육</t>
  </si>
  <si>
    <t>정서조절프로그램</t>
  </si>
  <si>
    <t>진로및취업상담</t>
  </si>
  <si>
    <t>진로적성검사</t>
  </si>
  <si>
    <t>진로집단상담</t>
  </si>
  <si>
    <t>집단심리검사해석특강</t>
  </si>
  <si>
    <t>K-CESA(대학생핵심역량진단)</t>
  </si>
  <si>
    <t>M-PULSE(지역기업참여진로탐색지원프로그램)</t>
  </si>
  <si>
    <t>로컬기업과함께하는창업실험</t>
  </si>
  <si>
    <t>슬기로운대학생활프로그램</t>
  </si>
  <si>
    <t>외국인취창업지원프로그램</t>
  </si>
  <si>
    <t>외국인을위한OA활용법</t>
  </si>
  <si>
    <t>진로지원프로그램</t>
  </si>
  <si>
    <t>진로취업단기프로그램</t>
  </si>
  <si>
    <t>진로취업상담프로그램</t>
  </si>
  <si>
    <t>진로취업온라인프로그램</t>
  </si>
  <si>
    <t>진로취업캠프</t>
  </si>
  <si>
    <t>특화프로그램</t>
  </si>
  <si>
    <t>해외취업프로그램</t>
  </si>
  <si>
    <t>5대핵심역량진단(MICA2.0)</t>
  </si>
  <si>
    <t>목원스톡스토론대회</t>
  </si>
  <si>
    <t>외국인유학생대상프로그램</t>
  </si>
  <si>
    <t>정오의음악회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</si>
</sst>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inor"/>
    </font>
    <font>
      <b/>
      <sz val="10"/>
      <color indexed="81"/>
      <name val="맑은 고딕"/>
      <family val="2"/>
      <scheme val="minor"/>
    </font>
    <font>
      <b/>
      <sz val="14"/>
      <color indexed="1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trike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Protection="1">
      <alignment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3" fontId="12" fillId="0" borderId="7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34" xfId="0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 shrinkToFi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24" xfId="0" applyFont="1" applyFill="1" applyBorder="1" applyAlignment="1" applyProtection="1">
      <alignment horizontal="center" vertical="center"/>
      <protection locked="0"/>
    </xf>
    <xf numFmtId="0" fontId="12" fillId="5" borderId="24" xfId="0" applyFont="1" applyFill="1" applyBorder="1" applyAlignment="1" applyProtection="1">
      <alignment horizontal="center" vertical="center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vertical="center" wrapText="1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horizontal="center" vertical="center"/>
    </xf>
    <xf numFmtId="3" fontId="12" fillId="6" borderId="7" xfId="0" applyNumberFormat="1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Protection="1">
      <alignment vertical="center"/>
      <protection locked="0"/>
    </xf>
    <xf numFmtId="0" fontId="12" fillId="6" borderId="24" xfId="0" applyFont="1" applyFill="1" applyBorder="1" applyAlignment="1">
      <alignment horizontal="center" vertical="center"/>
    </xf>
    <xf numFmtId="0" fontId="0" fillId="7" borderId="34" xfId="0" applyFill="1" applyBorder="1" applyAlignment="1" applyProtection="1">
      <alignment horizontal="center" vertic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vertical="center" wrapText="1"/>
      <protection locked="0"/>
    </xf>
    <xf numFmtId="0" fontId="12" fillId="7" borderId="24" xfId="0" applyFont="1" applyFill="1" applyBorder="1" applyAlignment="1" applyProtection="1">
      <alignment horizontal="center" vertical="center"/>
      <protection locked="0"/>
    </xf>
    <xf numFmtId="0" fontId="12" fillId="7" borderId="24" xfId="0" applyFont="1" applyFill="1" applyBorder="1" applyAlignment="1" applyProtection="1">
      <alignment horizontal="center" vertical="center"/>
    </xf>
    <xf numFmtId="3" fontId="12" fillId="7" borderId="7" xfId="0" applyNumberFormat="1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Protection="1">
      <alignment vertical="center"/>
      <protection locked="0"/>
    </xf>
    <xf numFmtId="0" fontId="12" fillId="7" borderId="17" xfId="0" applyFont="1" applyFill="1" applyBorder="1" applyAlignment="1" applyProtection="1">
      <alignment horizontal="center" vertical="center"/>
      <protection locked="0"/>
    </xf>
    <xf numFmtId="0" fontId="12" fillId="7" borderId="17" xfId="0" applyFont="1" applyFill="1" applyBorder="1" applyAlignment="1" applyProtection="1">
      <alignment vertical="center" wrapText="1"/>
      <protection locked="0"/>
    </xf>
    <xf numFmtId="0" fontId="12" fillId="7" borderId="20" xfId="0" applyFont="1" applyFill="1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</xf>
    <xf numFmtId="3" fontId="12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0" fillId="5" borderId="34" xfId="0" applyFill="1" applyBorder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2" fillId="5" borderId="24" xfId="0" applyFont="1" applyFill="1" applyBorder="1" applyAlignment="1" applyProtection="1">
      <alignment horizontal="center" vertical="center" wrapText="1"/>
    </xf>
    <xf numFmtId="3" fontId="1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20" xfId="0" applyFont="1" applyFill="1" applyBorder="1" applyAlignment="1" applyProtection="1">
      <alignment horizontal="center" vertical="center" wrapText="1"/>
      <protection locked="0"/>
    </xf>
    <xf numFmtId="0" fontId="0" fillId="6" borderId="34" xfId="0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</xf>
    <xf numFmtId="3" fontId="12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0" xfId="0" applyFont="1" applyFill="1" applyBorder="1" applyAlignment="1" applyProtection="1">
      <alignment horizontal="center" vertical="center" wrapText="1"/>
      <protection locked="0"/>
    </xf>
    <xf numFmtId="0" fontId="0" fillId="7" borderId="34" xfId="0" applyFill="1" applyBorder="1" applyAlignment="1" applyProtection="1">
      <alignment horizontal="center" vertical="center" wrapText="1"/>
      <protection locked="0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0" fontId="12" fillId="7" borderId="24" xfId="0" applyFont="1" applyFill="1" applyBorder="1" applyAlignment="1" applyProtection="1">
      <alignment horizontal="center" vertical="center" wrapText="1"/>
    </xf>
    <xf numFmtId="3" fontId="12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20" xfId="0" quotePrefix="1" applyFont="1" applyFill="1" applyBorder="1" applyAlignment="1" applyProtection="1">
      <alignment horizontal="center" vertical="center" wrapText="1"/>
      <protection locked="0"/>
    </xf>
    <xf numFmtId="0" fontId="12" fillId="7" borderId="20" xfId="0" applyFont="1" applyFill="1" applyBorder="1" applyAlignment="1" applyProtection="1">
      <alignment vertical="center" wrapText="1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Protection="1">
      <alignment vertical="center"/>
      <protection locked="0"/>
    </xf>
    <xf numFmtId="0" fontId="12" fillId="6" borderId="17" xfId="0" applyFont="1" applyFill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 shrinkToFi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12" fillId="5" borderId="24" xfId="0" applyFont="1" applyFill="1" applyBorder="1" applyAlignment="1" applyProtection="1">
      <alignment horizontal="center" vertical="center" wrapText="1"/>
      <protection locked="0"/>
    </xf>
    <xf numFmtId="0" fontId="12" fillId="6" borderId="20" xfId="0" applyFont="1" applyFill="1" applyBorder="1" applyProtection="1">
      <alignment vertical="center"/>
      <protection locked="0"/>
    </xf>
    <xf numFmtId="0" fontId="12" fillId="7" borderId="14" xfId="0" applyFont="1" applyFill="1" applyBorder="1" applyAlignment="1" applyProtection="1">
      <alignment vertical="center" wrapText="1"/>
      <protection locked="0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Protection="1">
      <alignment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6" fillId="5" borderId="25" xfId="0" applyFont="1" applyFill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CCC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&#45380;&#46020;\&#48708;&#44368;&#44284;\&#51320;&#50629;&#51064;&#51613;\2023&#54617;&#45380;&#46020;%201&#54617;&#44592;%20&#51320;&#50629;&#51064;&#51613;%20&#48708;&#44368;&#44284;%20&#51312;&#49324;\&#49688;&#5463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9828;&#53665;&#49828;&#45824;&#5461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1064;&#44428;&#49468;&#5355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1109;&#50528;&#54617;&#49373;&#51648;&#50896;&#49468;&#53552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1473;&#50521;&#46020;&#49436;&#4428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4588;&#50500;&#45432;&#54617;&#48512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4617;&#49324;&#51648;&#50896;&#4428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54617;&#49373;&#49345;&#45812;&#49468;&#53552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5824;&#54617;&#51068;&#51088;&#47532;&#54540;&#47084;&#49828;&#48376;&#48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172;&#51076;&#53080;&#53584;&#52768;&#54617;&#4428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68;&#49688;&#54617;&#49845;&#49468;&#53552;(&#54617;&#4984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68;&#50577;&#44368;&#50977;&#54785;&#49888;&#50672;&#44396;&#49468;&#5355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68;&#50977;&#44284;&#51221;&#54785;&#49888;&#49468;&#5355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97;&#51228;&#44368;&#47448;&#4428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4397;&#51228;&#50696;&#49696;&#183;&#54620;&#44397;&#50612;&#54617;&#4851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9324;&#48276;&#45824;&#5461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&#46020;\&#48708;&#44368;&#44284;\&#51320;&#50629;&#51064;&#51613;\2025&#54617;&#45380;&#46020;%201&#54617;&#44592;%20&#51060;&#49688;%20&#51064;&#51221;%20&#48708;&#44368;&#44284;%20&#49888;&#52397;%20&#48143;%20&#49900;&#51032;\&#49688;&#54633;\2025-1&#54617;&#44592;%20&#51060;&#49688;%20&#51064;&#51221;%20&#48708;&#44368;&#44284;&#54532;&#47196;&#44536;&#47016;%20&#50868;&#50689;&#44228;&#54925;_&#49324;&#54924;&#48393;&#49324;&#51648;&#50896;&#49468;&#535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심의 요청 프로그램 목록"/>
      <sheetName val="1. 개정 전 프로그램 현황"/>
      <sheetName val="2022-2학기운영_심의요청프로그램목록"/>
      <sheetName val="1. 신설"/>
      <sheetName val="2. 변경"/>
      <sheetName val="3. 사용중지"/>
      <sheetName val="(별표 7) 비교과 프로그램 이수 기준"/>
      <sheetName val="보험"/>
      <sheetName val="Data"/>
      <sheetName val="2. 모듈별 비교과 프로그램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비교과 프로그램 운영계획"/>
      <sheetName val="2. 비교과 프로그램 이수 기준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D113"/>
  <sheetViews>
    <sheetView showGridLines="0" tabSelected="1" workbookViewId="0">
      <pane ySplit="3" topLeftCell="A4" activePane="bottomLeft" state="frozen"/>
      <selection pane="bottomLeft" sqref="A1:D1"/>
    </sheetView>
  </sheetViews>
  <sheetFormatPr defaultRowHeight="16.5" x14ac:dyDescent="0.3"/>
  <cols>
    <col min="1" max="1" width="5.5" style="14" bestFit="1" customWidth="1"/>
    <col min="2" max="2" width="21.125" style="14" bestFit="1" customWidth="1"/>
    <col min="3" max="3" width="53.25" style="115" bestFit="1" customWidth="1"/>
    <col min="4" max="4" width="19.375" style="116" bestFit="1" customWidth="1"/>
    <col min="5" max="16384" width="9" style="14"/>
  </cols>
  <sheetData>
    <row r="1" spans="1:4" ht="20.25" customHeight="1" thickBot="1" x14ac:dyDescent="0.35">
      <c r="A1" s="142"/>
      <c r="B1" s="142"/>
      <c r="C1" s="142"/>
      <c r="D1" s="142"/>
    </row>
    <row r="2" spans="1:4" ht="37.5" customHeight="1" thickBot="1" x14ac:dyDescent="0.35">
      <c r="A2" s="143" t="s">
        <v>510</v>
      </c>
      <c r="B2" s="144"/>
      <c r="C2" s="144"/>
      <c r="D2" s="145"/>
    </row>
    <row r="3" spans="1:4" ht="17.25" thickBot="1" x14ac:dyDescent="0.35">
      <c r="A3" s="105" t="s">
        <v>0</v>
      </c>
      <c r="B3" s="106" t="s">
        <v>23</v>
      </c>
      <c r="C3" s="106" t="s">
        <v>457</v>
      </c>
      <c r="D3" s="107" t="s">
        <v>458</v>
      </c>
    </row>
    <row r="4" spans="1:4" ht="17.25" thickTop="1" x14ac:dyDescent="0.3">
      <c r="A4" s="182">
        <v>1</v>
      </c>
      <c r="B4" s="60" t="s">
        <v>62</v>
      </c>
      <c r="C4" s="183" t="s">
        <v>511</v>
      </c>
      <c r="D4" s="184" t="s">
        <v>495</v>
      </c>
    </row>
    <row r="5" spans="1:4" ht="27" x14ac:dyDescent="0.3">
      <c r="A5" s="43">
        <v>2</v>
      </c>
      <c r="B5" s="61" t="s">
        <v>62</v>
      </c>
      <c r="C5" s="61" t="s">
        <v>498</v>
      </c>
      <c r="D5" s="109" t="s">
        <v>101</v>
      </c>
    </row>
    <row r="6" spans="1:4" x14ac:dyDescent="0.3">
      <c r="A6" s="43">
        <v>3</v>
      </c>
      <c r="B6" s="61" t="s">
        <v>62</v>
      </c>
      <c r="C6" s="108" t="s">
        <v>512</v>
      </c>
      <c r="D6" s="109" t="s">
        <v>467</v>
      </c>
    </row>
    <row r="7" spans="1:4" x14ac:dyDescent="0.3">
      <c r="A7" s="43">
        <v>4</v>
      </c>
      <c r="B7" s="61" t="s">
        <v>62</v>
      </c>
      <c r="C7" s="61" t="s">
        <v>496</v>
      </c>
      <c r="D7" s="109" t="s">
        <v>463</v>
      </c>
    </row>
    <row r="8" spans="1:4" x14ac:dyDescent="0.3">
      <c r="A8" s="43">
        <v>5</v>
      </c>
      <c r="B8" s="61" t="s">
        <v>62</v>
      </c>
      <c r="C8" s="61" t="s">
        <v>497</v>
      </c>
      <c r="D8" s="109" t="s">
        <v>463</v>
      </c>
    </row>
    <row r="9" spans="1:4" x14ac:dyDescent="0.3">
      <c r="A9" s="43">
        <v>6</v>
      </c>
      <c r="B9" s="61" t="s">
        <v>62</v>
      </c>
      <c r="C9" s="108" t="s">
        <v>459</v>
      </c>
      <c r="D9" s="109" t="s">
        <v>460</v>
      </c>
    </row>
    <row r="10" spans="1:4" ht="27" x14ac:dyDescent="0.3">
      <c r="A10" s="43">
        <v>7</v>
      </c>
      <c r="B10" s="61" t="s">
        <v>62</v>
      </c>
      <c r="C10" s="61" t="s">
        <v>464</v>
      </c>
      <c r="D10" s="109" t="s">
        <v>101</v>
      </c>
    </row>
    <row r="11" spans="1:4" x14ac:dyDescent="0.3">
      <c r="A11" s="43">
        <v>8</v>
      </c>
      <c r="B11" s="61" t="s">
        <v>62</v>
      </c>
      <c r="C11" s="108" t="s">
        <v>513</v>
      </c>
      <c r="D11" s="109" t="s">
        <v>466</v>
      </c>
    </row>
    <row r="12" spans="1:4" x14ac:dyDescent="0.3">
      <c r="A12" s="43">
        <v>9</v>
      </c>
      <c r="B12" s="61" t="s">
        <v>62</v>
      </c>
      <c r="C12" s="44" t="s">
        <v>514</v>
      </c>
      <c r="D12" s="109" t="s">
        <v>494</v>
      </c>
    </row>
    <row r="13" spans="1:4" x14ac:dyDescent="0.3">
      <c r="A13" s="43">
        <v>10</v>
      </c>
      <c r="B13" s="61" t="s">
        <v>62</v>
      </c>
      <c r="C13" s="61" t="s">
        <v>515</v>
      </c>
      <c r="D13" s="109" t="s">
        <v>470</v>
      </c>
    </row>
    <row r="14" spans="1:4" x14ac:dyDescent="0.3">
      <c r="A14" s="43">
        <v>11</v>
      </c>
      <c r="B14" s="61" t="s">
        <v>62</v>
      </c>
      <c r="C14" s="61" t="s">
        <v>461</v>
      </c>
      <c r="D14" s="109" t="s">
        <v>462</v>
      </c>
    </row>
    <row r="15" spans="1:4" x14ac:dyDescent="0.3">
      <c r="A15" s="43">
        <v>12</v>
      </c>
      <c r="B15" s="61" t="s">
        <v>62</v>
      </c>
      <c r="C15" s="61" t="s">
        <v>516</v>
      </c>
      <c r="D15" s="109" t="s">
        <v>470</v>
      </c>
    </row>
    <row r="16" spans="1:4" x14ac:dyDescent="0.3">
      <c r="A16" s="43">
        <v>13</v>
      </c>
      <c r="B16" s="61" t="s">
        <v>62</v>
      </c>
      <c r="C16" s="61" t="s">
        <v>475</v>
      </c>
      <c r="D16" s="109" t="s">
        <v>463</v>
      </c>
    </row>
    <row r="17" spans="1:4" x14ac:dyDescent="0.3">
      <c r="A17" s="43">
        <v>14</v>
      </c>
      <c r="B17" s="61" t="s">
        <v>62</v>
      </c>
      <c r="C17" s="61" t="s">
        <v>517</v>
      </c>
      <c r="D17" s="109" t="s">
        <v>462</v>
      </c>
    </row>
    <row r="18" spans="1:4" x14ac:dyDescent="0.3">
      <c r="A18" s="43">
        <v>15</v>
      </c>
      <c r="B18" s="61" t="s">
        <v>131</v>
      </c>
      <c r="C18" s="61" t="s">
        <v>518</v>
      </c>
      <c r="D18" s="109" t="s">
        <v>500</v>
      </c>
    </row>
    <row r="19" spans="1:4" x14ac:dyDescent="0.3">
      <c r="A19" s="43">
        <v>16</v>
      </c>
      <c r="B19" s="61" t="s">
        <v>131</v>
      </c>
      <c r="C19" s="61" t="s">
        <v>519</v>
      </c>
      <c r="D19" s="109" t="s">
        <v>500</v>
      </c>
    </row>
    <row r="20" spans="1:4" x14ac:dyDescent="0.3">
      <c r="A20" s="43">
        <v>17</v>
      </c>
      <c r="B20" s="61" t="s">
        <v>131</v>
      </c>
      <c r="C20" s="61" t="s">
        <v>501</v>
      </c>
      <c r="D20" s="109" t="s">
        <v>500</v>
      </c>
    </row>
    <row r="21" spans="1:4" x14ac:dyDescent="0.3">
      <c r="A21" s="43">
        <v>18</v>
      </c>
      <c r="B21" s="61" t="s">
        <v>131</v>
      </c>
      <c r="C21" s="108" t="s">
        <v>520</v>
      </c>
      <c r="D21" s="109" t="s">
        <v>500</v>
      </c>
    </row>
    <row r="22" spans="1:4" x14ac:dyDescent="0.3">
      <c r="A22" s="43">
        <v>19</v>
      </c>
      <c r="B22" s="61" t="s">
        <v>131</v>
      </c>
      <c r="C22" s="61" t="s">
        <v>309</v>
      </c>
      <c r="D22" s="109" t="s">
        <v>469</v>
      </c>
    </row>
    <row r="23" spans="1:4" x14ac:dyDescent="0.3">
      <c r="A23" s="43">
        <v>20</v>
      </c>
      <c r="B23" s="61" t="s">
        <v>131</v>
      </c>
      <c r="C23" s="61" t="s">
        <v>521</v>
      </c>
      <c r="D23" s="109" t="s">
        <v>495</v>
      </c>
    </row>
    <row r="24" spans="1:4" x14ac:dyDescent="0.3">
      <c r="A24" s="43">
        <v>21</v>
      </c>
      <c r="B24" s="61" t="s">
        <v>131</v>
      </c>
      <c r="C24" s="61" t="s">
        <v>522</v>
      </c>
      <c r="D24" s="109" t="s">
        <v>500</v>
      </c>
    </row>
    <row r="25" spans="1:4" x14ac:dyDescent="0.3">
      <c r="A25" s="43">
        <v>22</v>
      </c>
      <c r="B25" s="61" t="s">
        <v>131</v>
      </c>
      <c r="C25" s="61" t="s">
        <v>523</v>
      </c>
      <c r="D25" s="109" t="s">
        <v>471</v>
      </c>
    </row>
    <row r="26" spans="1:4" x14ac:dyDescent="0.3">
      <c r="A26" s="43">
        <v>23</v>
      </c>
      <c r="B26" s="61" t="s">
        <v>131</v>
      </c>
      <c r="C26" s="61" t="s">
        <v>524</v>
      </c>
      <c r="D26" s="109" t="s">
        <v>473</v>
      </c>
    </row>
    <row r="27" spans="1:4" x14ac:dyDescent="0.3">
      <c r="A27" s="43">
        <v>24</v>
      </c>
      <c r="B27" s="61" t="s">
        <v>131</v>
      </c>
      <c r="C27" s="61" t="s">
        <v>525</v>
      </c>
      <c r="D27" s="109" t="s">
        <v>499</v>
      </c>
    </row>
    <row r="28" spans="1:4" x14ac:dyDescent="0.3">
      <c r="A28" s="43">
        <v>25</v>
      </c>
      <c r="B28" s="61" t="s">
        <v>131</v>
      </c>
      <c r="C28" s="61" t="s">
        <v>526</v>
      </c>
      <c r="D28" s="109" t="s">
        <v>462</v>
      </c>
    </row>
    <row r="29" spans="1:4" x14ac:dyDescent="0.3">
      <c r="A29" s="43">
        <v>26</v>
      </c>
      <c r="B29" s="61" t="s">
        <v>131</v>
      </c>
      <c r="C29" s="108" t="s">
        <v>215</v>
      </c>
      <c r="D29" s="109" t="s">
        <v>474</v>
      </c>
    </row>
    <row r="30" spans="1:4" x14ac:dyDescent="0.3">
      <c r="A30" s="43">
        <v>27</v>
      </c>
      <c r="B30" s="61" t="s">
        <v>131</v>
      </c>
      <c r="C30" s="44" t="s">
        <v>527</v>
      </c>
      <c r="D30" s="109" t="s">
        <v>474</v>
      </c>
    </row>
    <row r="31" spans="1:4" x14ac:dyDescent="0.3">
      <c r="A31" s="43">
        <v>28</v>
      </c>
      <c r="B31" s="61" t="s">
        <v>131</v>
      </c>
      <c r="C31" s="61" t="s">
        <v>528</v>
      </c>
      <c r="D31" s="109" t="s">
        <v>471</v>
      </c>
    </row>
    <row r="32" spans="1:4" x14ac:dyDescent="0.3">
      <c r="A32" s="43">
        <v>29</v>
      </c>
      <c r="B32" s="61" t="s">
        <v>131</v>
      </c>
      <c r="C32" s="120" t="s">
        <v>529</v>
      </c>
      <c r="D32" s="109" t="s">
        <v>499</v>
      </c>
    </row>
    <row r="33" spans="1:4" x14ac:dyDescent="0.3">
      <c r="A33" s="43">
        <v>30</v>
      </c>
      <c r="B33" s="61" t="s">
        <v>131</v>
      </c>
      <c r="C33" s="61" t="s">
        <v>530</v>
      </c>
      <c r="D33" s="109" t="s">
        <v>500</v>
      </c>
    </row>
    <row r="34" spans="1:4" x14ac:dyDescent="0.3">
      <c r="A34" s="43">
        <v>31</v>
      </c>
      <c r="B34" s="61" t="s">
        <v>131</v>
      </c>
      <c r="C34" s="61" t="s">
        <v>531</v>
      </c>
      <c r="D34" s="109" t="s">
        <v>462</v>
      </c>
    </row>
    <row r="35" spans="1:4" x14ac:dyDescent="0.3">
      <c r="A35" s="43">
        <v>32</v>
      </c>
      <c r="B35" s="61" t="s">
        <v>131</v>
      </c>
      <c r="C35" s="61" t="s">
        <v>532</v>
      </c>
      <c r="D35" s="109" t="s">
        <v>462</v>
      </c>
    </row>
    <row r="36" spans="1:4" x14ac:dyDescent="0.3">
      <c r="A36" s="43">
        <v>33</v>
      </c>
      <c r="B36" s="61" t="s">
        <v>131</v>
      </c>
      <c r="C36" s="61" t="s">
        <v>533</v>
      </c>
      <c r="D36" s="109" t="s">
        <v>462</v>
      </c>
    </row>
    <row r="37" spans="1:4" x14ac:dyDescent="0.3">
      <c r="A37" s="43">
        <v>34</v>
      </c>
      <c r="B37" s="61" t="s">
        <v>131</v>
      </c>
      <c r="C37" s="61" t="s">
        <v>534</v>
      </c>
      <c r="D37" s="109" t="s">
        <v>462</v>
      </c>
    </row>
    <row r="38" spans="1:4" x14ac:dyDescent="0.3">
      <c r="A38" s="43">
        <v>35</v>
      </c>
      <c r="B38" s="61" t="s">
        <v>131</v>
      </c>
      <c r="C38" s="61" t="s">
        <v>535</v>
      </c>
      <c r="D38" s="109" t="s">
        <v>500</v>
      </c>
    </row>
    <row r="39" spans="1:4" x14ac:dyDescent="0.3">
      <c r="A39" s="43">
        <v>36</v>
      </c>
      <c r="B39" s="61" t="s">
        <v>131</v>
      </c>
      <c r="C39" s="61" t="s">
        <v>502</v>
      </c>
      <c r="D39" s="109" t="s">
        <v>500</v>
      </c>
    </row>
    <row r="40" spans="1:4" x14ac:dyDescent="0.3">
      <c r="A40" s="43">
        <v>37</v>
      </c>
      <c r="B40" s="61" t="s">
        <v>131</v>
      </c>
      <c r="C40" s="44" t="s">
        <v>503</v>
      </c>
      <c r="D40" s="109" t="s">
        <v>500</v>
      </c>
    </row>
    <row r="41" spans="1:4" x14ac:dyDescent="0.3">
      <c r="A41" s="43">
        <v>38</v>
      </c>
      <c r="B41" s="61" t="s">
        <v>131</v>
      </c>
      <c r="C41" s="44" t="s">
        <v>504</v>
      </c>
      <c r="D41" s="109" t="s">
        <v>500</v>
      </c>
    </row>
    <row r="42" spans="1:4" x14ac:dyDescent="0.3">
      <c r="A42" s="43">
        <v>39</v>
      </c>
      <c r="B42" s="61" t="s">
        <v>131</v>
      </c>
      <c r="C42" s="61" t="s">
        <v>468</v>
      </c>
      <c r="D42" s="109" t="s">
        <v>467</v>
      </c>
    </row>
    <row r="43" spans="1:4" x14ac:dyDescent="0.3">
      <c r="A43" s="43">
        <v>40</v>
      </c>
      <c r="B43" s="61" t="s">
        <v>131</v>
      </c>
      <c r="C43" s="44" t="s">
        <v>536</v>
      </c>
      <c r="D43" s="109" t="s">
        <v>494</v>
      </c>
    </row>
    <row r="44" spans="1:4" x14ac:dyDescent="0.3">
      <c r="A44" s="43">
        <v>41</v>
      </c>
      <c r="B44" s="61" t="s">
        <v>131</v>
      </c>
      <c r="C44" s="61" t="s">
        <v>537</v>
      </c>
      <c r="D44" s="109" t="s">
        <v>494</v>
      </c>
    </row>
    <row r="45" spans="1:4" x14ac:dyDescent="0.3">
      <c r="A45" s="43">
        <v>42</v>
      </c>
      <c r="B45" s="61" t="s">
        <v>131</v>
      </c>
      <c r="C45" s="61" t="s">
        <v>538</v>
      </c>
      <c r="D45" s="109" t="s">
        <v>494</v>
      </c>
    </row>
    <row r="46" spans="1:4" x14ac:dyDescent="0.3">
      <c r="A46" s="43">
        <v>43</v>
      </c>
      <c r="B46" s="61" t="s">
        <v>131</v>
      </c>
      <c r="C46" s="61" t="s">
        <v>539</v>
      </c>
      <c r="D46" s="109" t="s">
        <v>494</v>
      </c>
    </row>
    <row r="47" spans="1:4" x14ac:dyDescent="0.3">
      <c r="A47" s="43">
        <v>44</v>
      </c>
      <c r="B47" s="61" t="s">
        <v>131</v>
      </c>
      <c r="C47" s="61" t="s">
        <v>540</v>
      </c>
      <c r="D47" s="109" t="s">
        <v>494</v>
      </c>
    </row>
    <row r="48" spans="1:4" x14ac:dyDescent="0.3">
      <c r="A48" s="43">
        <v>45</v>
      </c>
      <c r="B48" s="61" t="s">
        <v>131</v>
      </c>
      <c r="C48" s="61" t="s">
        <v>541</v>
      </c>
      <c r="D48" s="109" t="s">
        <v>471</v>
      </c>
    </row>
    <row r="49" spans="1:4" x14ac:dyDescent="0.3">
      <c r="A49" s="43">
        <v>46</v>
      </c>
      <c r="B49" s="61" t="s">
        <v>97</v>
      </c>
      <c r="C49" s="61" t="s">
        <v>505</v>
      </c>
      <c r="D49" s="109" t="s">
        <v>493</v>
      </c>
    </row>
    <row r="50" spans="1:4" x14ac:dyDescent="0.3">
      <c r="A50" s="43">
        <v>47</v>
      </c>
      <c r="B50" s="61" t="s">
        <v>97</v>
      </c>
      <c r="C50" s="61" t="s">
        <v>542</v>
      </c>
      <c r="D50" s="109" t="s">
        <v>500</v>
      </c>
    </row>
    <row r="51" spans="1:4" x14ac:dyDescent="0.3">
      <c r="A51" s="43">
        <v>48</v>
      </c>
      <c r="B51" s="61" t="s">
        <v>97</v>
      </c>
      <c r="C51" s="108" t="s">
        <v>543</v>
      </c>
      <c r="D51" s="109" t="s">
        <v>500</v>
      </c>
    </row>
    <row r="52" spans="1:4" x14ac:dyDescent="0.3">
      <c r="A52" s="43">
        <v>49</v>
      </c>
      <c r="B52" s="61" t="s">
        <v>97</v>
      </c>
      <c r="C52" s="108" t="s">
        <v>544</v>
      </c>
      <c r="D52" s="109" t="s">
        <v>471</v>
      </c>
    </row>
    <row r="53" spans="1:4" x14ac:dyDescent="0.3">
      <c r="A53" s="43">
        <v>50</v>
      </c>
      <c r="B53" s="61" t="s">
        <v>97</v>
      </c>
      <c r="C53" s="61" t="s">
        <v>545</v>
      </c>
      <c r="D53" s="109" t="s">
        <v>495</v>
      </c>
    </row>
    <row r="54" spans="1:4" x14ac:dyDescent="0.3">
      <c r="A54" s="43">
        <v>51</v>
      </c>
      <c r="B54" s="61" t="s">
        <v>97</v>
      </c>
      <c r="C54" s="108" t="s">
        <v>546</v>
      </c>
      <c r="D54" s="109" t="s">
        <v>495</v>
      </c>
    </row>
    <row r="55" spans="1:4" ht="27" x14ac:dyDescent="0.3">
      <c r="A55" s="43">
        <v>52</v>
      </c>
      <c r="B55" s="61" t="s">
        <v>97</v>
      </c>
      <c r="C55" s="61" t="s">
        <v>547</v>
      </c>
      <c r="D55" s="109" t="s">
        <v>101</v>
      </c>
    </row>
    <row r="56" spans="1:4" x14ac:dyDescent="0.3">
      <c r="A56" s="43">
        <v>53</v>
      </c>
      <c r="B56" s="61" t="s">
        <v>97</v>
      </c>
      <c r="C56" s="61" t="s">
        <v>479</v>
      </c>
      <c r="D56" s="109" t="s">
        <v>473</v>
      </c>
    </row>
    <row r="57" spans="1:4" x14ac:dyDescent="0.3">
      <c r="A57" s="43">
        <v>54</v>
      </c>
      <c r="B57" s="61" t="s">
        <v>97</v>
      </c>
      <c r="C57" s="61" t="s">
        <v>506</v>
      </c>
      <c r="D57" s="109" t="s">
        <v>507</v>
      </c>
    </row>
    <row r="58" spans="1:4" x14ac:dyDescent="0.3">
      <c r="A58" s="43">
        <v>55</v>
      </c>
      <c r="B58" s="61" t="s">
        <v>97</v>
      </c>
      <c r="C58" s="108" t="s">
        <v>548</v>
      </c>
      <c r="D58" s="109" t="s">
        <v>471</v>
      </c>
    </row>
    <row r="59" spans="1:4" x14ac:dyDescent="0.3">
      <c r="A59" s="43">
        <v>56</v>
      </c>
      <c r="B59" s="61" t="s">
        <v>97</v>
      </c>
      <c r="C59" s="61" t="s">
        <v>549</v>
      </c>
      <c r="D59" s="109" t="s">
        <v>472</v>
      </c>
    </row>
    <row r="60" spans="1:4" x14ac:dyDescent="0.3">
      <c r="A60" s="43">
        <v>57</v>
      </c>
      <c r="B60" s="61" t="s">
        <v>97</v>
      </c>
      <c r="C60" s="61" t="s">
        <v>550</v>
      </c>
      <c r="D60" s="109" t="s">
        <v>478</v>
      </c>
    </row>
    <row r="61" spans="1:4" x14ac:dyDescent="0.3">
      <c r="A61" s="43">
        <v>58</v>
      </c>
      <c r="B61" s="61" t="s">
        <v>97</v>
      </c>
      <c r="C61" s="61" t="s">
        <v>551</v>
      </c>
      <c r="D61" s="109" t="s">
        <v>471</v>
      </c>
    </row>
    <row r="62" spans="1:4" x14ac:dyDescent="0.3">
      <c r="A62" s="43">
        <v>59</v>
      </c>
      <c r="B62" s="61" t="s">
        <v>97</v>
      </c>
      <c r="C62" s="108" t="s">
        <v>552</v>
      </c>
      <c r="D62" s="109" t="s">
        <v>478</v>
      </c>
    </row>
    <row r="63" spans="1:4" x14ac:dyDescent="0.3">
      <c r="A63" s="43">
        <v>60</v>
      </c>
      <c r="B63" s="61" t="s">
        <v>97</v>
      </c>
      <c r="C63" s="108" t="s">
        <v>553</v>
      </c>
      <c r="D63" s="109" t="s">
        <v>481</v>
      </c>
    </row>
    <row r="64" spans="1:4" x14ac:dyDescent="0.3">
      <c r="A64" s="43">
        <v>61</v>
      </c>
      <c r="B64" s="61" t="s">
        <v>97</v>
      </c>
      <c r="C64" s="61" t="s">
        <v>554</v>
      </c>
      <c r="D64" s="109" t="s">
        <v>480</v>
      </c>
    </row>
    <row r="65" spans="1:4" x14ac:dyDescent="0.3">
      <c r="A65" s="43">
        <v>62</v>
      </c>
      <c r="B65" s="61" t="s">
        <v>97</v>
      </c>
      <c r="C65" s="61" t="s">
        <v>555</v>
      </c>
      <c r="D65" s="109" t="s">
        <v>476</v>
      </c>
    </row>
    <row r="66" spans="1:4" x14ac:dyDescent="0.3">
      <c r="A66" s="43">
        <v>63</v>
      </c>
      <c r="B66" s="61" t="s">
        <v>97</v>
      </c>
      <c r="C66" s="108" t="s">
        <v>556</v>
      </c>
      <c r="D66" s="109" t="s">
        <v>478</v>
      </c>
    </row>
    <row r="67" spans="1:4" x14ac:dyDescent="0.3">
      <c r="A67" s="43">
        <v>64</v>
      </c>
      <c r="B67" s="61" t="s">
        <v>97</v>
      </c>
      <c r="C67" s="61" t="s">
        <v>557</v>
      </c>
      <c r="D67" s="109" t="s">
        <v>208</v>
      </c>
    </row>
    <row r="68" spans="1:4" x14ac:dyDescent="0.3">
      <c r="A68" s="43">
        <v>65</v>
      </c>
      <c r="B68" s="61" t="s">
        <v>97</v>
      </c>
      <c r="C68" s="61" t="s">
        <v>558</v>
      </c>
      <c r="D68" s="109" t="s">
        <v>477</v>
      </c>
    </row>
    <row r="69" spans="1:4" x14ac:dyDescent="0.3">
      <c r="A69" s="43">
        <v>66</v>
      </c>
      <c r="B69" s="61" t="s">
        <v>97</v>
      </c>
      <c r="C69" s="61" t="s">
        <v>559</v>
      </c>
      <c r="D69" s="109" t="s">
        <v>500</v>
      </c>
    </row>
    <row r="70" spans="1:4" x14ac:dyDescent="0.3">
      <c r="A70" s="43">
        <v>67</v>
      </c>
      <c r="B70" s="61" t="s">
        <v>97</v>
      </c>
      <c r="C70" s="108" t="s">
        <v>560</v>
      </c>
      <c r="D70" s="109" t="s">
        <v>465</v>
      </c>
    </row>
    <row r="71" spans="1:4" x14ac:dyDescent="0.3">
      <c r="A71" s="43">
        <v>68</v>
      </c>
      <c r="B71" s="61" t="s">
        <v>97</v>
      </c>
      <c r="C71" s="61" t="s">
        <v>561</v>
      </c>
      <c r="D71" s="109" t="s">
        <v>484</v>
      </c>
    </row>
    <row r="72" spans="1:4" x14ac:dyDescent="0.3">
      <c r="A72" s="43">
        <v>69</v>
      </c>
      <c r="B72" s="61" t="s">
        <v>97</v>
      </c>
      <c r="C72" s="61" t="s">
        <v>562</v>
      </c>
      <c r="D72" s="109" t="s">
        <v>508</v>
      </c>
    </row>
    <row r="73" spans="1:4" x14ac:dyDescent="0.3">
      <c r="A73" s="43">
        <v>70</v>
      </c>
      <c r="B73" s="61" t="s">
        <v>97</v>
      </c>
      <c r="C73" s="61" t="s">
        <v>563</v>
      </c>
      <c r="D73" s="109" t="s">
        <v>478</v>
      </c>
    </row>
    <row r="74" spans="1:4" x14ac:dyDescent="0.3">
      <c r="A74" s="43">
        <v>71</v>
      </c>
      <c r="B74" s="61" t="s">
        <v>97</v>
      </c>
      <c r="C74" s="61" t="s">
        <v>564</v>
      </c>
      <c r="D74" s="109" t="s">
        <v>471</v>
      </c>
    </row>
    <row r="75" spans="1:4" x14ac:dyDescent="0.3">
      <c r="A75" s="43">
        <v>72</v>
      </c>
      <c r="B75" s="61" t="s">
        <v>97</v>
      </c>
      <c r="C75" s="61" t="s">
        <v>565</v>
      </c>
      <c r="D75" s="109" t="s">
        <v>494</v>
      </c>
    </row>
    <row r="76" spans="1:4" x14ac:dyDescent="0.3">
      <c r="A76" s="43">
        <v>73</v>
      </c>
      <c r="B76" s="61" t="s">
        <v>97</v>
      </c>
      <c r="C76" s="108" t="s">
        <v>566</v>
      </c>
      <c r="D76" s="109" t="s">
        <v>494</v>
      </c>
    </row>
    <row r="77" spans="1:4" x14ac:dyDescent="0.3">
      <c r="A77" s="43">
        <v>74</v>
      </c>
      <c r="B77" s="61" t="s">
        <v>248</v>
      </c>
      <c r="C77" s="61" t="s">
        <v>482</v>
      </c>
      <c r="D77" s="109" t="s">
        <v>470</v>
      </c>
    </row>
    <row r="78" spans="1:4" x14ac:dyDescent="0.3">
      <c r="A78" s="43">
        <v>75</v>
      </c>
      <c r="B78" s="110" t="s">
        <v>248</v>
      </c>
      <c r="C78" s="110" t="s">
        <v>483</v>
      </c>
      <c r="D78" s="111" t="s">
        <v>470</v>
      </c>
    </row>
    <row r="79" spans="1:4" x14ac:dyDescent="0.3">
      <c r="A79" s="43">
        <v>76</v>
      </c>
      <c r="B79" s="110" t="s">
        <v>248</v>
      </c>
      <c r="C79" s="110" t="s">
        <v>567</v>
      </c>
      <c r="D79" s="111" t="s">
        <v>470</v>
      </c>
    </row>
    <row r="80" spans="1:4" x14ac:dyDescent="0.3">
      <c r="A80" s="43">
        <v>77</v>
      </c>
      <c r="B80" s="110" t="s">
        <v>248</v>
      </c>
      <c r="C80" s="110" t="s">
        <v>568</v>
      </c>
      <c r="D80" s="111" t="s">
        <v>509</v>
      </c>
    </row>
    <row r="81" spans="1:4" x14ac:dyDescent="0.3">
      <c r="A81" s="43">
        <v>78</v>
      </c>
      <c r="B81" s="110" t="s">
        <v>248</v>
      </c>
      <c r="C81" s="110" t="s">
        <v>569</v>
      </c>
      <c r="D81" s="111" t="s">
        <v>509</v>
      </c>
    </row>
    <row r="82" spans="1:4" x14ac:dyDescent="0.3">
      <c r="A82" s="43">
        <v>79</v>
      </c>
      <c r="B82" s="110" t="s">
        <v>248</v>
      </c>
      <c r="C82" s="110" t="s">
        <v>570</v>
      </c>
      <c r="D82" s="111" t="s">
        <v>509</v>
      </c>
    </row>
    <row r="83" spans="1:4" x14ac:dyDescent="0.3">
      <c r="A83" s="43">
        <v>80</v>
      </c>
      <c r="B83" s="110" t="s">
        <v>248</v>
      </c>
      <c r="C83" s="110" t="s">
        <v>571</v>
      </c>
      <c r="D83" s="111" t="s">
        <v>470</v>
      </c>
    </row>
    <row r="84" spans="1:4" x14ac:dyDescent="0.3">
      <c r="A84" s="43">
        <v>81</v>
      </c>
      <c r="B84" s="110" t="s">
        <v>248</v>
      </c>
      <c r="C84" s="110" t="s">
        <v>572</v>
      </c>
      <c r="D84" s="111" t="s">
        <v>470</v>
      </c>
    </row>
    <row r="85" spans="1:4" x14ac:dyDescent="0.3">
      <c r="A85" s="43">
        <v>82</v>
      </c>
      <c r="B85" s="110" t="s">
        <v>248</v>
      </c>
      <c r="C85" s="110" t="s">
        <v>573</v>
      </c>
      <c r="D85" s="111" t="s">
        <v>470</v>
      </c>
    </row>
    <row r="86" spans="1:4" x14ac:dyDescent="0.3">
      <c r="A86" s="43">
        <v>83</v>
      </c>
      <c r="B86" s="110" t="s">
        <v>248</v>
      </c>
      <c r="C86" s="110" t="s">
        <v>574</v>
      </c>
      <c r="D86" s="111" t="s">
        <v>470</v>
      </c>
    </row>
    <row r="87" spans="1:4" x14ac:dyDescent="0.3">
      <c r="A87" s="43">
        <v>84</v>
      </c>
      <c r="B87" s="110" t="s">
        <v>248</v>
      </c>
      <c r="C87" s="110" t="s">
        <v>575</v>
      </c>
      <c r="D87" s="111" t="s">
        <v>470</v>
      </c>
    </row>
    <row r="88" spans="1:4" x14ac:dyDescent="0.3">
      <c r="A88" s="43">
        <v>85</v>
      </c>
      <c r="B88" s="110" t="s">
        <v>100</v>
      </c>
      <c r="C88" s="110" t="s">
        <v>576</v>
      </c>
      <c r="D88" s="111" t="s">
        <v>484</v>
      </c>
    </row>
    <row r="89" spans="1:4" x14ac:dyDescent="0.3">
      <c r="A89" s="43">
        <v>86</v>
      </c>
      <c r="B89" s="110" t="s">
        <v>100</v>
      </c>
      <c r="C89" s="110" t="s">
        <v>577</v>
      </c>
      <c r="D89" s="111" t="s">
        <v>500</v>
      </c>
    </row>
    <row r="90" spans="1:4" x14ac:dyDescent="0.3">
      <c r="A90" s="43">
        <v>87</v>
      </c>
      <c r="B90" s="110" t="s">
        <v>100</v>
      </c>
      <c r="C90" s="110" t="s">
        <v>491</v>
      </c>
      <c r="D90" s="111" t="s">
        <v>462</v>
      </c>
    </row>
    <row r="91" spans="1:4" x14ac:dyDescent="0.3">
      <c r="A91" s="43">
        <v>88</v>
      </c>
      <c r="B91" s="110" t="s">
        <v>100</v>
      </c>
      <c r="C91" s="110" t="s">
        <v>490</v>
      </c>
      <c r="D91" s="111" t="s">
        <v>462</v>
      </c>
    </row>
    <row r="92" spans="1:4" x14ac:dyDescent="0.3">
      <c r="A92" s="43">
        <v>89</v>
      </c>
      <c r="B92" s="110" t="s">
        <v>100</v>
      </c>
      <c r="C92" s="110" t="s">
        <v>578</v>
      </c>
      <c r="D92" s="111" t="s">
        <v>499</v>
      </c>
    </row>
    <row r="93" spans="1:4" x14ac:dyDescent="0.3">
      <c r="A93" s="43">
        <v>90</v>
      </c>
      <c r="B93" s="110" t="s">
        <v>100</v>
      </c>
      <c r="C93" s="110" t="s">
        <v>489</v>
      </c>
      <c r="D93" s="111" t="s">
        <v>462</v>
      </c>
    </row>
    <row r="94" spans="1:4" x14ac:dyDescent="0.3">
      <c r="A94" s="43">
        <v>91</v>
      </c>
      <c r="B94" s="110" t="s">
        <v>100</v>
      </c>
      <c r="C94" s="110" t="s">
        <v>492</v>
      </c>
      <c r="D94" s="111" t="s">
        <v>462</v>
      </c>
    </row>
    <row r="95" spans="1:4" x14ac:dyDescent="0.3">
      <c r="A95" s="43">
        <v>92</v>
      </c>
      <c r="B95" s="110" t="s">
        <v>100</v>
      </c>
      <c r="C95" s="110" t="s">
        <v>579</v>
      </c>
      <c r="D95" s="111" t="s">
        <v>470</v>
      </c>
    </row>
    <row r="96" spans="1:4" x14ac:dyDescent="0.3">
      <c r="A96" s="43">
        <v>93</v>
      </c>
      <c r="B96" s="110" t="s">
        <v>100</v>
      </c>
      <c r="C96" s="110" t="s">
        <v>580</v>
      </c>
      <c r="D96" s="111" t="s">
        <v>500</v>
      </c>
    </row>
    <row r="97" spans="1:4" x14ac:dyDescent="0.3">
      <c r="A97" s="43">
        <v>94</v>
      </c>
      <c r="B97" s="110" t="s">
        <v>100</v>
      </c>
      <c r="C97" s="110" t="s">
        <v>581</v>
      </c>
      <c r="D97" s="111" t="s">
        <v>473</v>
      </c>
    </row>
    <row r="98" spans="1:4" x14ac:dyDescent="0.3">
      <c r="A98" s="43">
        <v>95</v>
      </c>
      <c r="B98" s="110" t="s">
        <v>100</v>
      </c>
      <c r="C98" s="110" t="s">
        <v>582</v>
      </c>
      <c r="D98" s="111" t="s">
        <v>470</v>
      </c>
    </row>
    <row r="99" spans="1:4" x14ac:dyDescent="0.3">
      <c r="A99" s="43">
        <v>96</v>
      </c>
      <c r="B99" s="110" t="s">
        <v>100</v>
      </c>
      <c r="C99" s="110" t="s">
        <v>583</v>
      </c>
      <c r="D99" s="111" t="s">
        <v>462</v>
      </c>
    </row>
    <row r="100" spans="1:4" x14ac:dyDescent="0.3">
      <c r="A100" s="43">
        <v>97</v>
      </c>
      <c r="B100" s="110" t="s">
        <v>100</v>
      </c>
      <c r="C100" s="110" t="s">
        <v>584</v>
      </c>
      <c r="D100" s="111" t="s">
        <v>462</v>
      </c>
    </row>
    <row r="101" spans="1:4" x14ac:dyDescent="0.3">
      <c r="A101" s="43">
        <v>98</v>
      </c>
      <c r="B101" s="110" t="s">
        <v>100</v>
      </c>
      <c r="C101" s="110" t="s">
        <v>585</v>
      </c>
      <c r="D101" s="111" t="s">
        <v>462</v>
      </c>
    </row>
    <row r="102" spans="1:4" x14ac:dyDescent="0.3">
      <c r="A102" s="43">
        <v>99</v>
      </c>
      <c r="B102" s="110" t="s">
        <v>100</v>
      </c>
      <c r="C102" s="110" t="s">
        <v>586</v>
      </c>
      <c r="D102" s="111" t="s">
        <v>462</v>
      </c>
    </row>
    <row r="103" spans="1:4" x14ac:dyDescent="0.3">
      <c r="A103" s="43">
        <v>100</v>
      </c>
      <c r="B103" s="110" t="s">
        <v>100</v>
      </c>
      <c r="C103" s="110" t="s">
        <v>587</v>
      </c>
      <c r="D103" s="111" t="s">
        <v>462</v>
      </c>
    </row>
    <row r="104" spans="1:4" x14ac:dyDescent="0.3">
      <c r="A104" s="43">
        <v>101</v>
      </c>
      <c r="B104" s="110" t="s">
        <v>100</v>
      </c>
      <c r="C104" s="110" t="s">
        <v>588</v>
      </c>
      <c r="D104" s="111" t="s">
        <v>462</v>
      </c>
    </row>
    <row r="105" spans="1:4" x14ac:dyDescent="0.3">
      <c r="A105" s="43">
        <v>102</v>
      </c>
      <c r="B105" s="110" t="s">
        <v>160</v>
      </c>
      <c r="C105" s="110" t="s">
        <v>589</v>
      </c>
      <c r="D105" s="111" t="s">
        <v>484</v>
      </c>
    </row>
    <row r="106" spans="1:4" x14ac:dyDescent="0.3">
      <c r="A106" s="43">
        <v>103</v>
      </c>
      <c r="B106" s="110" t="s">
        <v>160</v>
      </c>
      <c r="C106" s="110" t="s">
        <v>486</v>
      </c>
      <c r="D106" s="111" t="s">
        <v>467</v>
      </c>
    </row>
    <row r="107" spans="1:4" x14ac:dyDescent="0.3">
      <c r="A107" s="43">
        <v>104</v>
      </c>
      <c r="B107" s="110" t="s">
        <v>160</v>
      </c>
      <c r="C107" s="110" t="s">
        <v>590</v>
      </c>
      <c r="D107" s="111" t="s">
        <v>478</v>
      </c>
    </row>
    <row r="108" spans="1:4" x14ac:dyDescent="0.3">
      <c r="A108" s="43">
        <v>105</v>
      </c>
      <c r="B108" s="110" t="s">
        <v>160</v>
      </c>
      <c r="C108" s="110" t="s">
        <v>487</v>
      </c>
      <c r="D108" s="111" t="s">
        <v>467</v>
      </c>
    </row>
    <row r="109" spans="1:4" x14ac:dyDescent="0.3">
      <c r="A109" s="43">
        <v>106</v>
      </c>
      <c r="B109" s="110" t="s">
        <v>160</v>
      </c>
      <c r="C109" s="110" t="s">
        <v>591</v>
      </c>
      <c r="D109" s="111" t="s">
        <v>467</v>
      </c>
    </row>
    <row r="110" spans="1:4" x14ac:dyDescent="0.3">
      <c r="A110" s="43">
        <v>107</v>
      </c>
      <c r="B110" s="110" t="s">
        <v>160</v>
      </c>
      <c r="C110" s="110" t="s">
        <v>485</v>
      </c>
      <c r="D110" s="111" t="s">
        <v>466</v>
      </c>
    </row>
    <row r="111" spans="1:4" x14ac:dyDescent="0.3">
      <c r="A111" s="43">
        <v>108</v>
      </c>
      <c r="B111" s="110" t="s">
        <v>160</v>
      </c>
      <c r="C111" s="110" t="s">
        <v>488</v>
      </c>
      <c r="D111" s="111" t="s">
        <v>467</v>
      </c>
    </row>
    <row r="112" spans="1:4" ht="17.25" thickBot="1" x14ac:dyDescent="0.35">
      <c r="A112" s="121">
        <v>109</v>
      </c>
      <c r="B112" s="139" t="s">
        <v>160</v>
      </c>
      <c r="C112" s="140" t="s">
        <v>592</v>
      </c>
      <c r="D112" s="141" t="s">
        <v>467</v>
      </c>
    </row>
    <row r="113" spans="1:4" x14ac:dyDescent="0.3">
      <c r="A113" s="112"/>
      <c r="B113" s="113"/>
      <c r="C113" s="114"/>
      <c r="D113" s="113"/>
    </row>
  </sheetData>
  <sheetProtection selectLockedCells="1"/>
  <mergeCells count="2">
    <mergeCell ref="A1:D1"/>
    <mergeCell ref="A2:D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'D:\2022년도\비교과\졸업인증\2023학년도 1학기 졸업인증 비교과 조사\[수합.xlsx]Data'!#REF!</xm:f>
          </x14:formula1>
          <xm:sqref>B113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E18"/>
  <sheetViews>
    <sheetView workbookViewId="0">
      <selection activeCell="A2" sqref="A2:E5"/>
    </sheetView>
  </sheetViews>
  <sheetFormatPr defaultRowHeight="16.5" x14ac:dyDescent="0.3"/>
  <cols>
    <col min="1" max="1" width="6" style="6" customWidth="1"/>
    <col min="2" max="2" width="20.625" style="6" customWidth="1"/>
    <col min="3" max="3" width="21.375" style="6" bestFit="1" customWidth="1"/>
    <col min="4" max="4" width="25.875" style="6" customWidth="1"/>
    <col min="5" max="5" width="7.75" style="6" customWidth="1"/>
    <col min="6" max="16384" width="9" style="6"/>
  </cols>
  <sheetData>
    <row r="1" spans="1:5" ht="22.5" customHeight="1" x14ac:dyDescent="0.3">
      <c r="A1" s="148" t="s">
        <v>40</v>
      </c>
      <c r="B1" s="148"/>
      <c r="C1" s="148"/>
      <c r="D1" s="148"/>
      <c r="E1" s="148"/>
    </row>
    <row r="2" spans="1:5" ht="16.5" customHeight="1" x14ac:dyDescent="0.3">
      <c r="A2" s="154" t="s">
        <v>18</v>
      </c>
      <c r="B2" s="154"/>
      <c r="C2" s="154"/>
      <c r="D2" s="154"/>
      <c r="E2" s="154"/>
    </row>
    <row r="3" spans="1:5" ht="16.5" customHeight="1" x14ac:dyDescent="0.3">
      <c r="A3" s="154"/>
      <c r="B3" s="154"/>
      <c r="C3" s="154"/>
      <c r="D3" s="154"/>
      <c r="E3" s="154"/>
    </row>
    <row r="4" spans="1:5" ht="16.5" customHeight="1" x14ac:dyDescent="0.3">
      <c r="A4" s="154"/>
      <c r="B4" s="154"/>
      <c r="C4" s="154"/>
      <c r="D4" s="154"/>
      <c r="E4" s="154"/>
    </row>
    <row r="5" spans="1:5" ht="16.5" customHeight="1" x14ac:dyDescent="0.3">
      <c r="A5" s="154"/>
      <c r="B5" s="154"/>
      <c r="C5" s="154"/>
      <c r="D5" s="154"/>
      <c r="E5" s="154"/>
    </row>
    <row r="6" spans="1:5" ht="21.75" customHeight="1" thickBot="1" x14ac:dyDescent="0.35">
      <c r="A6" s="153" t="s">
        <v>42</v>
      </c>
      <c r="B6" s="153"/>
      <c r="C6" s="153"/>
      <c r="D6" s="153"/>
      <c r="E6" s="153"/>
    </row>
    <row r="7" spans="1:5" ht="17.25" thickBot="1" x14ac:dyDescent="0.35">
      <c r="A7" s="7" t="s">
        <v>23</v>
      </c>
      <c r="B7" s="8" t="s">
        <v>10</v>
      </c>
      <c r="C7" s="8" t="s">
        <v>19</v>
      </c>
      <c r="D7" s="155" t="s">
        <v>17</v>
      </c>
      <c r="E7" s="156"/>
    </row>
    <row r="8" spans="1:5" ht="120.75" customHeight="1" thickTop="1" x14ac:dyDescent="0.3">
      <c r="A8" s="10" t="s">
        <v>11</v>
      </c>
      <c r="B8" s="9" t="s">
        <v>22</v>
      </c>
      <c r="C8" s="9" t="s">
        <v>20</v>
      </c>
      <c r="D8" s="157" t="s">
        <v>53</v>
      </c>
      <c r="E8" s="158"/>
    </row>
    <row r="9" spans="1:5" x14ac:dyDescent="0.3">
      <c r="A9" s="11" t="s">
        <v>12</v>
      </c>
      <c r="B9" s="25" t="s">
        <v>13</v>
      </c>
      <c r="C9" s="149" t="s">
        <v>21</v>
      </c>
      <c r="D9" s="159" t="s">
        <v>25</v>
      </c>
      <c r="E9" s="160"/>
    </row>
    <row r="10" spans="1:5" x14ac:dyDescent="0.3">
      <c r="A10" s="11" t="s">
        <v>14</v>
      </c>
      <c r="B10" s="25" t="s">
        <v>24</v>
      </c>
      <c r="C10" s="150"/>
      <c r="D10" s="159"/>
      <c r="E10" s="160"/>
    </row>
    <row r="11" spans="1:5" ht="17.25" thickBot="1" x14ac:dyDescent="0.35">
      <c r="A11" s="12" t="s">
        <v>15</v>
      </c>
      <c r="B11" s="26" t="s">
        <v>16</v>
      </c>
      <c r="C11" s="151"/>
      <c r="D11" s="161"/>
      <c r="E11" s="162"/>
    </row>
    <row r="12" spans="1:5" ht="22.5" customHeight="1" x14ac:dyDescent="0.3">
      <c r="A12" s="152" t="s">
        <v>26</v>
      </c>
      <c r="B12" s="152"/>
      <c r="C12" s="152"/>
      <c r="D12" s="152"/>
      <c r="E12" s="152"/>
    </row>
    <row r="13" spans="1:5" ht="22.5" customHeight="1" x14ac:dyDescent="0.3">
      <c r="A13" s="152"/>
      <c r="B13" s="152"/>
      <c r="C13" s="152"/>
      <c r="D13" s="152"/>
      <c r="E13" s="152"/>
    </row>
    <row r="14" spans="1:5" ht="22.5" customHeight="1" x14ac:dyDescent="0.3">
      <c r="A14" s="152"/>
      <c r="B14" s="152"/>
      <c r="C14" s="152"/>
      <c r="D14" s="152"/>
      <c r="E14" s="152"/>
    </row>
    <row r="15" spans="1:5" ht="22.5" customHeight="1" x14ac:dyDescent="0.3">
      <c r="A15" s="146" t="s">
        <v>43</v>
      </c>
      <c r="B15" s="146"/>
      <c r="C15" s="146"/>
      <c r="D15" s="146"/>
      <c r="E15" s="146"/>
    </row>
    <row r="16" spans="1:5" x14ac:dyDescent="0.3">
      <c r="A16" s="147" t="s">
        <v>44</v>
      </c>
      <c r="B16" s="147"/>
      <c r="C16" s="147"/>
      <c r="D16" s="147"/>
      <c r="E16" s="147"/>
    </row>
    <row r="17" spans="1:5" x14ac:dyDescent="0.3">
      <c r="A17" s="147"/>
      <c r="B17" s="147"/>
      <c r="C17" s="147"/>
      <c r="D17" s="147"/>
      <c r="E17" s="147"/>
    </row>
    <row r="18" spans="1:5" x14ac:dyDescent="0.3">
      <c r="A18" s="147"/>
      <c r="B18" s="147"/>
      <c r="C18" s="147"/>
      <c r="D18" s="147"/>
      <c r="E18" s="147"/>
    </row>
  </sheetData>
  <mergeCells count="10">
    <mergeCell ref="A15:E15"/>
    <mergeCell ref="A16:E18"/>
    <mergeCell ref="A1:E1"/>
    <mergeCell ref="C9:C11"/>
    <mergeCell ref="A12:E14"/>
    <mergeCell ref="A6:E6"/>
    <mergeCell ref="A2:E5"/>
    <mergeCell ref="D7:E7"/>
    <mergeCell ref="D8:E8"/>
    <mergeCell ref="D9:E1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P114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6.5" x14ac:dyDescent="0.3"/>
  <cols>
    <col min="1" max="1" width="5" style="14" customWidth="1"/>
    <col min="2" max="2" width="13.75" style="14" bestFit="1" customWidth="1"/>
    <col min="3" max="3" width="21.125" style="14" bestFit="1" customWidth="1"/>
    <col min="4" max="4" width="23.75" style="14" bestFit="1" customWidth="1"/>
    <col min="5" max="5" width="18.875" style="14" bestFit="1" customWidth="1"/>
    <col min="6" max="6" width="34.875" style="14" customWidth="1"/>
    <col min="7" max="7" width="10.75" style="14" customWidth="1"/>
    <col min="8" max="8" width="15.5" style="14" bestFit="1" customWidth="1"/>
    <col min="9" max="9" width="17.625" style="14" customWidth="1"/>
    <col min="10" max="10" width="38.125" style="14" customWidth="1"/>
    <col min="11" max="11" width="14.5" style="14" bestFit="1" customWidth="1"/>
    <col min="12" max="12" width="12.5" style="14" customWidth="1"/>
    <col min="13" max="13" width="15" style="14" customWidth="1"/>
    <col min="14" max="14" width="13.25" style="14" customWidth="1"/>
    <col min="15" max="15" width="10.625" style="14" customWidth="1"/>
    <col min="16" max="16" width="53" style="14" customWidth="1"/>
    <col min="17" max="16384" width="9" style="14"/>
  </cols>
  <sheetData>
    <row r="1" spans="1:16" ht="150" customHeight="1" thickBot="1" x14ac:dyDescent="0.35">
      <c r="A1" s="165" t="s">
        <v>88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6" ht="33" customHeight="1" thickBot="1" x14ac:dyDescent="0.35">
      <c r="A2" s="143" t="s">
        <v>79</v>
      </c>
      <c r="B2" s="170"/>
      <c r="C2" s="144"/>
      <c r="D2" s="144"/>
      <c r="E2" s="144"/>
      <c r="F2" s="144"/>
      <c r="G2" s="144"/>
      <c r="H2" s="144"/>
      <c r="I2" s="144"/>
      <c r="J2" s="144"/>
      <c r="K2" s="144"/>
      <c r="L2" s="171"/>
      <c r="M2" s="171"/>
      <c r="N2" s="171"/>
      <c r="O2" s="171"/>
      <c r="P2" s="145"/>
    </row>
    <row r="3" spans="1:16" ht="17.25" customHeight="1" x14ac:dyDescent="0.3">
      <c r="A3" s="172" t="s">
        <v>0</v>
      </c>
      <c r="B3" s="168" t="s">
        <v>74</v>
      </c>
      <c r="C3" s="166" t="s">
        <v>75</v>
      </c>
      <c r="D3" s="174" t="s">
        <v>54</v>
      </c>
      <c r="E3" s="176" t="s">
        <v>55</v>
      </c>
      <c r="F3" s="178" t="s">
        <v>56</v>
      </c>
      <c r="G3" s="179"/>
      <c r="H3" s="180"/>
      <c r="I3" s="180"/>
      <c r="J3" s="181"/>
      <c r="K3" s="163" t="s">
        <v>78</v>
      </c>
      <c r="L3" s="163" t="s">
        <v>57</v>
      </c>
      <c r="M3" s="163" t="s">
        <v>58</v>
      </c>
      <c r="N3" s="163" t="s">
        <v>59</v>
      </c>
      <c r="O3" s="163" t="s">
        <v>60</v>
      </c>
      <c r="P3" s="163" t="s">
        <v>50</v>
      </c>
    </row>
    <row r="4" spans="1:16" ht="33.75" thickBot="1" x14ac:dyDescent="0.35">
      <c r="A4" s="173"/>
      <c r="B4" s="169"/>
      <c r="C4" s="167"/>
      <c r="D4" s="175"/>
      <c r="E4" s="177"/>
      <c r="F4" s="34" t="s">
        <v>49</v>
      </c>
      <c r="G4" s="35" t="s">
        <v>47</v>
      </c>
      <c r="H4" s="35" t="s">
        <v>76</v>
      </c>
      <c r="I4" s="35" t="s">
        <v>77</v>
      </c>
      <c r="J4" s="36" t="s">
        <v>2</v>
      </c>
      <c r="K4" s="164"/>
      <c r="L4" s="164"/>
      <c r="M4" s="164"/>
      <c r="N4" s="164"/>
      <c r="O4" s="164"/>
      <c r="P4" s="164"/>
    </row>
    <row r="5" spans="1:16" ht="27" x14ac:dyDescent="0.3">
      <c r="A5" s="19">
        <v>1</v>
      </c>
      <c r="B5" s="32" t="s">
        <v>114</v>
      </c>
      <c r="C5" s="15" t="s">
        <v>62</v>
      </c>
      <c r="D5" s="21" t="s">
        <v>181</v>
      </c>
      <c r="E5" s="21" t="s">
        <v>182</v>
      </c>
      <c r="F5" s="21" t="s">
        <v>183</v>
      </c>
      <c r="G5" s="15" t="s">
        <v>51</v>
      </c>
      <c r="H5" s="16" t="s">
        <v>92</v>
      </c>
      <c r="I5" s="16" t="s">
        <v>87</v>
      </c>
      <c r="J5" s="37" t="s">
        <v>184</v>
      </c>
      <c r="K5" s="15" t="s">
        <v>41</v>
      </c>
      <c r="L5" s="17">
        <v>30</v>
      </c>
      <c r="M5" s="33">
        <f>IF(OR($C5="A(연속 프로그램)", $C5="A(집중 프로그램)"),IF($L5&gt;5, 5, $L5),$L5/2)</f>
        <v>5</v>
      </c>
      <c r="N5" s="18" t="s">
        <v>109</v>
      </c>
      <c r="O5" s="18" t="s">
        <v>71</v>
      </c>
      <c r="P5" s="20"/>
    </row>
    <row r="6" spans="1:16" ht="27" x14ac:dyDescent="0.3">
      <c r="A6" s="19">
        <v>2</v>
      </c>
      <c r="B6" s="84" t="s">
        <v>114</v>
      </c>
      <c r="C6" s="16" t="s">
        <v>62</v>
      </c>
      <c r="D6" s="38" t="s">
        <v>356</v>
      </c>
      <c r="E6" s="38" t="s">
        <v>357</v>
      </c>
      <c r="F6" s="38" t="s">
        <v>358</v>
      </c>
      <c r="G6" s="16" t="s">
        <v>51</v>
      </c>
      <c r="H6" s="16" t="s">
        <v>92</v>
      </c>
      <c r="I6" s="16" t="s">
        <v>87</v>
      </c>
      <c r="J6" s="38" t="s">
        <v>359</v>
      </c>
      <c r="K6" s="16" t="s">
        <v>30</v>
      </c>
      <c r="L6" s="46">
        <v>20</v>
      </c>
      <c r="M6" s="86">
        <v>5</v>
      </c>
      <c r="N6" s="87" t="s">
        <v>109</v>
      </c>
      <c r="O6" s="87" t="s">
        <v>71</v>
      </c>
      <c r="P6" s="39"/>
    </row>
    <row r="7" spans="1:16" ht="27" x14ac:dyDescent="0.3">
      <c r="A7" s="19">
        <v>3</v>
      </c>
      <c r="B7" s="84" t="s">
        <v>114</v>
      </c>
      <c r="C7" s="16" t="s">
        <v>62</v>
      </c>
      <c r="D7" s="38" t="s">
        <v>356</v>
      </c>
      <c r="E7" s="38" t="s">
        <v>360</v>
      </c>
      <c r="F7" s="38" t="s">
        <v>361</v>
      </c>
      <c r="G7" s="16" t="s">
        <v>51</v>
      </c>
      <c r="H7" s="16" t="s">
        <v>92</v>
      </c>
      <c r="I7" s="16" t="s">
        <v>87</v>
      </c>
      <c r="J7" s="38" t="s">
        <v>362</v>
      </c>
      <c r="K7" s="16" t="s">
        <v>30</v>
      </c>
      <c r="L7" s="46">
        <v>15</v>
      </c>
      <c r="M7" s="86">
        <v>5</v>
      </c>
      <c r="N7" s="87" t="s">
        <v>71</v>
      </c>
      <c r="O7" s="87" t="s">
        <v>109</v>
      </c>
      <c r="P7" s="39"/>
    </row>
    <row r="8" spans="1:16" ht="27" x14ac:dyDescent="0.3">
      <c r="A8" s="19">
        <v>4</v>
      </c>
      <c r="B8" s="32" t="s">
        <v>114</v>
      </c>
      <c r="C8" s="15" t="s">
        <v>62</v>
      </c>
      <c r="D8" s="21" t="s">
        <v>218</v>
      </c>
      <c r="E8" s="21" t="s">
        <v>219</v>
      </c>
      <c r="F8" s="21" t="s">
        <v>220</v>
      </c>
      <c r="G8" s="15" t="s">
        <v>148</v>
      </c>
      <c r="H8" s="16" t="s">
        <v>92</v>
      </c>
      <c r="I8" s="16" t="s">
        <v>87</v>
      </c>
      <c r="J8" s="37" t="s">
        <v>221</v>
      </c>
      <c r="K8" s="15" t="s">
        <v>222</v>
      </c>
      <c r="L8" s="17">
        <v>20</v>
      </c>
      <c r="M8" s="33">
        <f t="shared" ref="M8:M16" si="0">IF(OR($C8="A(연속 프로그램)", $C8="A(집중 프로그램)"),IF($L8&gt;5, 5, $L8),$L8/2)</f>
        <v>5</v>
      </c>
      <c r="N8" s="18" t="s">
        <v>71</v>
      </c>
      <c r="O8" s="18" t="s">
        <v>109</v>
      </c>
      <c r="P8" s="47" t="s">
        <v>223</v>
      </c>
    </row>
    <row r="9" spans="1:16" ht="27" x14ac:dyDescent="0.3">
      <c r="A9" s="19">
        <v>5</v>
      </c>
      <c r="B9" s="32" t="s">
        <v>114</v>
      </c>
      <c r="C9" s="15" t="s">
        <v>62</v>
      </c>
      <c r="D9" s="38" t="s">
        <v>89</v>
      </c>
      <c r="E9" s="21" t="s">
        <v>90</v>
      </c>
      <c r="F9" s="21" t="s">
        <v>94</v>
      </c>
      <c r="G9" s="15" t="s">
        <v>91</v>
      </c>
      <c r="H9" s="16" t="s">
        <v>92</v>
      </c>
      <c r="I9" s="16" t="s">
        <v>95</v>
      </c>
      <c r="J9" s="37" t="s">
        <v>96</v>
      </c>
      <c r="K9" s="15" t="s">
        <v>41</v>
      </c>
      <c r="L9" s="17">
        <v>40</v>
      </c>
      <c r="M9" s="33">
        <f t="shared" si="0"/>
        <v>5</v>
      </c>
      <c r="N9" s="18" t="s">
        <v>71</v>
      </c>
      <c r="O9" s="18" t="s">
        <v>71</v>
      </c>
      <c r="P9" s="39" t="s">
        <v>111</v>
      </c>
    </row>
    <row r="10" spans="1:16" ht="40.5" x14ac:dyDescent="0.3">
      <c r="A10" s="19">
        <v>6</v>
      </c>
      <c r="B10" s="32" t="s">
        <v>456</v>
      </c>
      <c r="C10" s="15" t="s">
        <v>63</v>
      </c>
      <c r="D10" s="38" t="s">
        <v>89</v>
      </c>
      <c r="E10" s="21" t="s">
        <v>90</v>
      </c>
      <c r="F10" s="21" t="s">
        <v>116</v>
      </c>
      <c r="G10" s="15" t="s">
        <v>91</v>
      </c>
      <c r="H10" s="16" t="s">
        <v>92</v>
      </c>
      <c r="I10" s="16" t="s">
        <v>87</v>
      </c>
      <c r="J10" s="37" t="s">
        <v>93</v>
      </c>
      <c r="K10" s="15" t="s">
        <v>41</v>
      </c>
      <c r="L10" s="17">
        <v>640</v>
      </c>
      <c r="M10" s="33">
        <f t="shared" si="0"/>
        <v>5</v>
      </c>
      <c r="N10" s="18" t="s">
        <v>109</v>
      </c>
      <c r="O10" s="18" t="s">
        <v>71</v>
      </c>
      <c r="P10" s="39" t="s">
        <v>110</v>
      </c>
    </row>
    <row r="11" spans="1:16" ht="27" x14ac:dyDescent="0.3">
      <c r="A11" s="19">
        <v>7</v>
      </c>
      <c r="B11" s="32" t="s">
        <v>114</v>
      </c>
      <c r="C11" s="15" t="s">
        <v>62</v>
      </c>
      <c r="D11" s="21" t="s">
        <v>259</v>
      </c>
      <c r="E11" s="21" t="s">
        <v>260</v>
      </c>
      <c r="F11" s="21" t="s">
        <v>261</v>
      </c>
      <c r="G11" s="15" t="s">
        <v>148</v>
      </c>
      <c r="H11" s="16" t="s">
        <v>92</v>
      </c>
      <c r="I11" s="16" t="s">
        <v>87</v>
      </c>
      <c r="J11" s="37" t="s">
        <v>262</v>
      </c>
      <c r="K11" s="15" t="s">
        <v>222</v>
      </c>
      <c r="L11" s="17">
        <v>300</v>
      </c>
      <c r="M11" s="33">
        <f t="shared" si="0"/>
        <v>5</v>
      </c>
      <c r="N11" s="18" t="s">
        <v>71</v>
      </c>
      <c r="O11" s="18" t="s">
        <v>109</v>
      </c>
      <c r="P11" s="20" t="s">
        <v>263</v>
      </c>
    </row>
    <row r="12" spans="1:16" ht="27" x14ac:dyDescent="0.3">
      <c r="A12" s="19">
        <v>8</v>
      </c>
      <c r="B12" s="32" t="s">
        <v>114</v>
      </c>
      <c r="C12" s="15" t="s">
        <v>62</v>
      </c>
      <c r="D12" s="21" t="s">
        <v>266</v>
      </c>
      <c r="E12" s="21" t="s">
        <v>274</v>
      </c>
      <c r="F12" s="21" t="s">
        <v>275</v>
      </c>
      <c r="G12" s="15" t="s">
        <v>276</v>
      </c>
      <c r="H12" s="16" t="s">
        <v>92</v>
      </c>
      <c r="I12" s="16" t="s">
        <v>87</v>
      </c>
      <c r="J12" s="37" t="s">
        <v>277</v>
      </c>
      <c r="K12" s="15" t="s">
        <v>106</v>
      </c>
      <c r="L12" s="17">
        <v>6</v>
      </c>
      <c r="M12" s="33">
        <f t="shared" si="0"/>
        <v>5</v>
      </c>
      <c r="N12" s="18" t="s">
        <v>109</v>
      </c>
      <c r="O12" s="18" t="s">
        <v>71</v>
      </c>
      <c r="P12" s="47"/>
    </row>
    <row r="13" spans="1:16" ht="67.5" x14ac:dyDescent="0.3">
      <c r="A13" s="19">
        <v>9</v>
      </c>
      <c r="B13" s="32" t="s">
        <v>114</v>
      </c>
      <c r="C13" s="15" t="s">
        <v>62</v>
      </c>
      <c r="D13" s="21" t="s">
        <v>266</v>
      </c>
      <c r="E13" s="21" t="s">
        <v>278</v>
      </c>
      <c r="F13" s="21" t="s">
        <v>279</v>
      </c>
      <c r="G13" s="15" t="s">
        <v>280</v>
      </c>
      <c r="H13" s="16" t="s">
        <v>92</v>
      </c>
      <c r="I13" s="16" t="s">
        <v>87</v>
      </c>
      <c r="J13" s="37" t="s">
        <v>281</v>
      </c>
      <c r="K13" s="15" t="s">
        <v>106</v>
      </c>
      <c r="L13" s="17">
        <v>13</v>
      </c>
      <c r="M13" s="33">
        <f t="shared" si="0"/>
        <v>5</v>
      </c>
      <c r="N13" s="18" t="s">
        <v>71</v>
      </c>
      <c r="O13" s="18" t="s">
        <v>71</v>
      </c>
      <c r="P13" s="20"/>
    </row>
    <row r="14" spans="1:16" ht="27" x14ac:dyDescent="0.3">
      <c r="A14" s="19">
        <v>10</v>
      </c>
      <c r="B14" s="59" t="s">
        <v>114</v>
      </c>
      <c r="C14" s="60" t="s">
        <v>62</v>
      </c>
      <c r="D14" s="61" t="s">
        <v>311</v>
      </c>
      <c r="E14" s="61" t="s">
        <v>328</v>
      </c>
      <c r="F14" s="61" t="s">
        <v>333</v>
      </c>
      <c r="G14" s="15"/>
      <c r="H14" s="16" t="s">
        <v>334</v>
      </c>
      <c r="I14" s="16" t="s">
        <v>228</v>
      </c>
      <c r="J14" s="37" t="s">
        <v>335</v>
      </c>
      <c r="K14" s="15" t="s">
        <v>106</v>
      </c>
      <c r="L14" s="17" t="s">
        <v>336</v>
      </c>
      <c r="M14" s="33">
        <f t="shared" si="0"/>
        <v>5</v>
      </c>
      <c r="N14" s="18" t="s">
        <v>71</v>
      </c>
      <c r="O14" s="18" t="s">
        <v>71</v>
      </c>
      <c r="P14" s="20"/>
    </row>
    <row r="15" spans="1:16" ht="27" x14ac:dyDescent="0.3">
      <c r="A15" s="19">
        <v>11</v>
      </c>
      <c r="B15" s="59" t="s">
        <v>114</v>
      </c>
      <c r="C15" s="60" t="s">
        <v>62</v>
      </c>
      <c r="D15" s="61" t="s">
        <v>311</v>
      </c>
      <c r="E15" s="61" t="s">
        <v>328</v>
      </c>
      <c r="F15" s="61" t="s">
        <v>329</v>
      </c>
      <c r="G15" s="15" t="s">
        <v>330</v>
      </c>
      <c r="H15" s="16" t="s">
        <v>92</v>
      </c>
      <c r="I15" s="16" t="s">
        <v>87</v>
      </c>
      <c r="J15" s="48" t="s">
        <v>331</v>
      </c>
      <c r="K15" s="15" t="s">
        <v>207</v>
      </c>
      <c r="L15" s="17" t="s">
        <v>332</v>
      </c>
      <c r="M15" s="33">
        <f t="shared" si="0"/>
        <v>5</v>
      </c>
      <c r="N15" s="18" t="s">
        <v>71</v>
      </c>
      <c r="O15" s="18" t="s">
        <v>71</v>
      </c>
      <c r="P15" s="20"/>
    </row>
    <row r="16" spans="1:16" ht="27" x14ac:dyDescent="0.3">
      <c r="A16" s="19">
        <v>12</v>
      </c>
      <c r="B16" s="32" t="s">
        <v>114</v>
      </c>
      <c r="C16" s="15" t="s">
        <v>62</v>
      </c>
      <c r="D16" s="21" t="s">
        <v>311</v>
      </c>
      <c r="E16" s="21" t="s">
        <v>328</v>
      </c>
      <c r="F16" s="21" t="s">
        <v>341</v>
      </c>
      <c r="G16" s="15"/>
      <c r="H16" s="16" t="s">
        <v>92</v>
      </c>
      <c r="I16" s="16" t="s">
        <v>87</v>
      </c>
      <c r="J16" s="37" t="s">
        <v>342</v>
      </c>
      <c r="K16" s="15" t="s">
        <v>207</v>
      </c>
      <c r="L16" s="17" t="s">
        <v>343</v>
      </c>
      <c r="M16" s="33">
        <f t="shared" si="0"/>
        <v>5</v>
      </c>
      <c r="N16" s="18" t="s">
        <v>71</v>
      </c>
      <c r="O16" s="18" t="s">
        <v>71</v>
      </c>
      <c r="P16" s="20"/>
    </row>
    <row r="17" spans="1:16" ht="27" x14ac:dyDescent="0.3">
      <c r="A17" s="19">
        <v>13</v>
      </c>
      <c r="B17" s="72" t="s">
        <v>115</v>
      </c>
      <c r="C17" s="73" t="s">
        <v>131</v>
      </c>
      <c r="D17" s="125" t="s">
        <v>432</v>
      </c>
      <c r="E17" s="125"/>
      <c r="F17" s="74" t="s">
        <v>454</v>
      </c>
      <c r="G17" s="73"/>
      <c r="H17" s="75" t="s">
        <v>92</v>
      </c>
      <c r="I17" s="75" t="s">
        <v>162</v>
      </c>
      <c r="J17" s="76" t="s">
        <v>455</v>
      </c>
      <c r="K17" s="73" t="s">
        <v>41</v>
      </c>
      <c r="L17" s="77">
        <v>20</v>
      </c>
      <c r="M17" s="78">
        <v>5</v>
      </c>
      <c r="N17" s="79"/>
      <c r="O17" s="79"/>
      <c r="P17" s="80"/>
    </row>
    <row r="18" spans="1:16" ht="27" x14ac:dyDescent="0.3">
      <c r="A18" s="19">
        <v>14</v>
      </c>
      <c r="B18" s="72" t="s">
        <v>115</v>
      </c>
      <c r="C18" s="73" t="s">
        <v>131</v>
      </c>
      <c r="D18" s="81" t="s">
        <v>432</v>
      </c>
      <c r="E18" s="81" t="s">
        <v>433</v>
      </c>
      <c r="F18" s="81" t="s">
        <v>434</v>
      </c>
      <c r="G18" s="73" t="s">
        <v>103</v>
      </c>
      <c r="H18" s="75" t="s">
        <v>92</v>
      </c>
      <c r="I18" s="75" t="s">
        <v>162</v>
      </c>
      <c r="J18" s="82" t="s">
        <v>435</v>
      </c>
      <c r="K18" s="73" t="s">
        <v>106</v>
      </c>
      <c r="L18" s="73">
        <v>24</v>
      </c>
      <c r="M18" s="78">
        <v>5</v>
      </c>
      <c r="N18" s="79" t="s">
        <v>109</v>
      </c>
      <c r="O18" s="79" t="s">
        <v>71</v>
      </c>
      <c r="P18" s="83"/>
    </row>
    <row r="19" spans="1:16" ht="27" x14ac:dyDescent="0.3">
      <c r="A19" s="19">
        <v>15</v>
      </c>
      <c r="B19" s="72" t="s">
        <v>115</v>
      </c>
      <c r="C19" s="73" t="s">
        <v>131</v>
      </c>
      <c r="D19" s="74" t="s">
        <v>432</v>
      </c>
      <c r="E19" s="74" t="s">
        <v>433</v>
      </c>
      <c r="F19" s="74" t="s">
        <v>436</v>
      </c>
      <c r="G19" s="73" t="s">
        <v>437</v>
      </c>
      <c r="H19" s="75" t="s">
        <v>92</v>
      </c>
      <c r="I19" s="75" t="s">
        <v>162</v>
      </c>
      <c r="J19" s="82" t="s">
        <v>438</v>
      </c>
      <c r="K19" s="73" t="s">
        <v>106</v>
      </c>
      <c r="L19" s="73">
        <v>6</v>
      </c>
      <c r="M19" s="78">
        <v>5</v>
      </c>
      <c r="N19" s="79" t="s">
        <v>71</v>
      </c>
      <c r="O19" s="79" t="s">
        <v>71</v>
      </c>
      <c r="P19" s="83"/>
    </row>
    <row r="20" spans="1:16" ht="27" x14ac:dyDescent="0.3">
      <c r="A20" s="19">
        <v>16</v>
      </c>
      <c r="B20" s="32" t="s">
        <v>114</v>
      </c>
      <c r="C20" s="15" t="s">
        <v>131</v>
      </c>
      <c r="D20" s="21" t="s">
        <v>122</v>
      </c>
      <c r="E20" s="21" t="s">
        <v>123</v>
      </c>
      <c r="F20" s="21" t="s">
        <v>137</v>
      </c>
      <c r="G20" s="15" t="s">
        <v>133</v>
      </c>
      <c r="H20" s="16" t="s">
        <v>92</v>
      </c>
      <c r="I20" s="16" t="s">
        <v>87</v>
      </c>
      <c r="J20" s="127" t="s">
        <v>138</v>
      </c>
      <c r="K20" s="15" t="s">
        <v>106</v>
      </c>
      <c r="L20" s="15">
        <v>16</v>
      </c>
      <c r="M20" s="33">
        <f t="shared" ref="M20:M25" si="1">IF(OR($C20="A(연속 프로그램)", $C20="A(집중 프로그램)"),IF($L20&gt;5, 5, $L20),$L20/2)</f>
        <v>5</v>
      </c>
      <c r="N20" s="18" t="s">
        <v>109</v>
      </c>
      <c r="O20" s="18" t="s">
        <v>109</v>
      </c>
      <c r="P20" s="22"/>
    </row>
    <row r="21" spans="1:16" ht="40.5" x14ac:dyDescent="0.3">
      <c r="A21" s="19">
        <v>17</v>
      </c>
      <c r="B21" s="32" t="s">
        <v>114</v>
      </c>
      <c r="C21" s="15" t="s">
        <v>131</v>
      </c>
      <c r="D21" s="21" t="s">
        <v>122</v>
      </c>
      <c r="E21" s="21" t="s">
        <v>123</v>
      </c>
      <c r="F21" s="21" t="s">
        <v>132</v>
      </c>
      <c r="G21" s="15" t="s">
        <v>133</v>
      </c>
      <c r="H21" s="16" t="s">
        <v>92</v>
      </c>
      <c r="I21" s="16" t="s">
        <v>87</v>
      </c>
      <c r="J21" s="127" t="s">
        <v>134</v>
      </c>
      <c r="K21" s="15" t="s">
        <v>106</v>
      </c>
      <c r="L21" s="15">
        <v>16</v>
      </c>
      <c r="M21" s="33">
        <f t="shared" si="1"/>
        <v>5</v>
      </c>
      <c r="N21" s="18" t="s">
        <v>109</v>
      </c>
      <c r="O21" s="18" t="s">
        <v>109</v>
      </c>
      <c r="P21" s="22"/>
    </row>
    <row r="22" spans="1:16" ht="40.5" x14ac:dyDescent="0.3">
      <c r="A22" s="19">
        <v>18</v>
      </c>
      <c r="B22" s="32" t="s">
        <v>114</v>
      </c>
      <c r="C22" s="15" t="s">
        <v>131</v>
      </c>
      <c r="D22" s="21" t="s">
        <v>122</v>
      </c>
      <c r="E22" s="21" t="s">
        <v>123</v>
      </c>
      <c r="F22" s="21" t="s">
        <v>135</v>
      </c>
      <c r="G22" s="15" t="s">
        <v>133</v>
      </c>
      <c r="H22" s="16" t="s">
        <v>92</v>
      </c>
      <c r="I22" s="16" t="s">
        <v>87</v>
      </c>
      <c r="J22" s="127" t="s">
        <v>136</v>
      </c>
      <c r="K22" s="15" t="s">
        <v>106</v>
      </c>
      <c r="L22" s="15">
        <v>16</v>
      </c>
      <c r="M22" s="33">
        <f t="shared" si="1"/>
        <v>5</v>
      </c>
      <c r="N22" s="18" t="s">
        <v>109</v>
      </c>
      <c r="O22" s="18" t="s">
        <v>109</v>
      </c>
      <c r="P22" s="22"/>
    </row>
    <row r="23" spans="1:16" ht="27" x14ac:dyDescent="0.3">
      <c r="A23" s="19">
        <v>19</v>
      </c>
      <c r="B23" s="32" t="s">
        <v>114</v>
      </c>
      <c r="C23" s="15" t="s">
        <v>131</v>
      </c>
      <c r="D23" s="21" t="s">
        <v>174</v>
      </c>
      <c r="E23" s="21" t="s">
        <v>175</v>
      </c>
      <c r="F23" s="21" t="s">
        <v>179</v>
      </c>
      <c r="G23" s="15" t="s">
        <v>177</v>
      </c>
      <c r="H23" s="16" t="s">
        <v>92</v>
      </c>
      <c r="I23" s="16" t="s">
        <v>87</v>
      </c>
      <c r="J23" s="41" t="s">
        <v>180</v>
      </c>
      <c r="K23" s="15" t="s">
        <v>106</v>
      </c>
      <c r="L23" s="15">
        <v>20</v>
      </c>
      <c r="M23" s="33">
        <f t="shared" si="1"/>
        <v>5</v>
      </c>
      <c r="N23" s="18" t="s">
        <v>71</v>
      </c>
      <c r="O23" s="18" t="s">
        <v>109</v>
      </c>
      <c r="P23" s="22"/>
    </row>
    <row r="24" spans="1:16" ht="27" x14ac:dyDescent="0.3">
      <c r="A24" s="19">
        <v>20</v>
      </c>
      <c r="B24" s="94" t="s">
        <v>80</v>
      </c>
      <c r="C24" s="65" t="s">
        <v>131</v>
      </c>
      <c r="D24" s="124" t="s">
        <v>356</v>
      </c>
      <c r="E24" s="124" t="s">
        <v>377</v>
      </c>
      <c r="F24" s="124" t="s">
        <v>378</v>
      </c>
      <c r="G24" s="65" t="s">
        <v>177</v>
      </c>
      <c r="H24" s="65" t="s">
        <v>92</v>
      </c>
      <c r="I24" s="65" t="s">
        <v>87</v>
      </c>
      <c r="J24" s="124" t="s">
        <v>379</v>
      </c>
      <c r="K24" s="65" t="s">
        <v>106</v>
      </c>
      <c r="L24" s="128">
        <v>20</v>
      </c>
      <c r="M24" s="96">
        <f t="shared" si="1"/>
        <v>5</v>
      </c>
      <c r="N24" s="97" t="s">
        <v>71</v>
      </c>
      <c r="O24" s="97" t="s">
        <v>71</v>
      </c>
      <c r="P24" s="122"/>
    </row>
    <row r="25" spans="1:16" ht="27" x14ac:dyDescent="0.3">
      <c r="A25" s="19">
        <v>21</v>
      </c>
      <c r="B25" s="84" t="s">
        <v>114</v>
      </c>
      <c r="C25" s="16" t="s">
        <v>131</v>
      </c>
      <c r="D25" s="38" t="s">
        <v>356</v>
      </c>
      <c r="E25" s="38" t="s">
        <v>363</v>
      </c>
      <c r="F25" s="38" t="s">
        <v>364</v>
      </c>
      <c r="G25" s="16" t="s">
        <v>365</v>
      </c>
      <c r="H25" s="16" t="s">
        <v>92</v>
      </c>
      <c r="I25" s="16" t="s">
        <v>87</v>
      </c>
      <c r="J25" s="38" t="s">
        <v>366</v>
      </c>
      <c r="K25" s="16" t="s">
        <v>106</v>
      </c>
      <c r="L25" s="46">
        <v>30</v>
      </c>
      <c r="M25" s="86">
        <f t="shared" si="1"/>
        <v>5</v>
      </c>
      <c r="N25" s="87" t="s">
        <v>71</v>
      </c>
      <c r="O25" s="87" t="s">
        <v>71</v>
      </c>
      <c r="P25" s="39"/>
    </row>
    <row r="26" spans="1:16" ht="27" x14ac:dyDescent="0.3">
      <c r="A26" s="19">
        <v>22</v>
      </c>
      <c r="B26" s="89" t="s">
        <v>247</v>
      </c>
      <c r="C26" s="53" t="s">
        <v>131</v>
      </c>
      <c r="D26" s="51" t="s">
        <v>356</v>
      </c>
      <c r="E26" s="51" t="s">
        <v>370</v>
      </c>
      <c r="F26" s="51" t="s">
        <v>371</v>
      </c>
      <c r="G26" s="53" t="s">
        <v>51</v>
      </c>
      <c r="H26" s="53" t="s">
        <v>92</v>
      </c>
      <c r="I26" s="53" t="s">
        <v>87</v>
      </c>
      <c r="J26" s="51" t="s">
        <v>372</v>
      </c>
      <c r="K26" s="53" t="s">
        <v>106</v>
      </c>
      <c r="L26" s="129">
        <v>20</v>
      </c>
      <c r="M26" s="91">
        <v>5</v>
      </c>
      <c r="N26" s="92" t="s">
        <v>71</v>
      </c>
      <c r="O26" s="92" t="s">
        <v>71</v>
      </c>
      <c r="P26" s="117" t="s">
        <v>373</v>
      </c>
    </row>
    <row r="27" spans="1:16" ht="27" x14ac:dyDescent="0.3">
      <c r="A27" s="19">
        <v>23</v>
      </c>
      <c r="B27" s="89" t="s">
        <v>247</v>
      </c>
      <c r="C27" s="53" t="s">
        <v>131</v>
      </c>
      <c r="D27" s="51" t="s">
        <v>356</v>
      </c>
      <c r="E27" s="51" t="s">
        <v>357</v>
      </c>
      <c r="F27" s="51" t="s">
        <v>367</v>
      </c>
      <c r="G27" s="53" t="s">
        <v>51</v>
      </c>
      <c r="H27" s="53" t="s">
        <v>92</v>
      </c>
      <c r="I27" s="53" t="s">
        <v>87</v>
      </c>
      <c r="J27" s="51" t="s">
        <v>368</v>
      </c>
      <c r="K27" s="53" t="s">
        <v>106</v>
      </c>
      <c r="L27" s="129">
        <v>1</v>
      </c>
      <c r="M27" s="91">
        <f t="shared" ref="M27:M34" si="2">IF(OR($C27="A(연속 프로그램)", $C27="A(집중 프로그램)"),IF($L27&gt;5, 5, $L27),$L27/2)</f>
        <v>1</v>
      </c>
      <c r="N27" s="92" t="s">
        <v>71</v>
      </c>
      <c r="O27" s="92" t="s">
        <v>71</v>
      </c>
      <c r="P27" s="117" t="s">
        <v>369</v>
      </c>
    </row>
    <row r="28" spans="1:16" ht="27" x14ac:dyDescent="0.3">
      <c r="A28" s="19">
        <v>24</v>
      </c>
      <c r="B28" s="94" t="s">
        <v>80</v>
      </c>
      <c r="C28" s="65" t="s">
        <v>131</v>
      </c>
      <c r="D28" s="124" t="s">
        <v>356</v>
      </c>
      <c r="E28" s="124" t="s">
        <v>374</v>
      </c>
      <c r="F28" s="124" t="s">
        <v>375</v>
      </c>
      <c r="G28" s="65" t="s">
        <v>365</v>
      </c>
      <c r="H28" s="65" t="s">
        <v>92</v>
      </c>
      <c r="I28" s="65" t="s">
        <v>87</v>
      </c>
      <c r="J28" s="124" t="s">
        <v>376</v>
      </c>
      <c r="K28" s="65" t="s">
        <v>106</v>
      </c>
      <c r="L28" s="128">
        <v>20</v>
      </c>
      <c r="M28" s="96">
        <f t="shared" si="2"/>
        <v>5</v>
      </c>
      <c r="N28" s="97" t="s">
        <v>71</v>
      </c>
      <c r="O28" s="97" t="s">
        <v>71</v>
      </c>
      <c r="P28" s="122"/>
    </row>
    <row r="29" spans="1:16" ht="27" x14ac:dyDescent="0.3">
      <c r="A29" s="19">
        <v>25</v>
      </c>
      <c r="B29" s="32" t="s">
        <v>114</v>
      </c>
      <c r="C29" s="15" t="s">
        <v>131</v>
      </c>
      <c r="D29" s="21" t="s">
        <v>213</v>
      </c>
      <c r="E29" s="21" t="s">
        <v>214</v>
      </c>
      <c r="F29" s="44" t="s">
        <v>215</v>
      </c>
      <c r="G29" s="15" t="s">
        <v>197</v>
      </c>
      <c r="H29" s="16" t="s">
        <v>92</v>
      </c>
      <c r="I29" s="16" t="s">
        <v>162</v>
      </c>
      <c r="J29" s="37" t="s">
        <v>216</v>
      </c>
      <c r="K29" s="15" t="s">
        <v>41</v>
      </c>
      <c r="L29" s="46" t="s">
        <v>212</v>
      </c>
      <c r="M29" s="33">
        <f t="shared" si="2"/>
        <v>5</v>
      </c>
      <c r="N29" s="18" t="s">
        <v>71</v>
      </c>
      <c r="O29" s="18" t="s">
        <v>71</v>
      </c>
      <c r="P29" s="45" t="s">
        <v>217</v>
      </c>
    </row>
    <row r="30" spans="1:16" ht="27" x14ac:dyDescent="0.3">
      <c r="A30" s="19">
        <v>26</v>
      </c>
      <c r="B30" s="32" t="s">
        <v>114</v>
      </c>
      <c r="C30" s="15" t="s">
        <v>131</v>
      </c>
      <c r="D30" s="21" t="s">
        <v>218</v>
      </c>
      <c r="E30" s="21" t="s">
        <v>219</v>
      </c>
      <c r="F30" s="21" t="s">
        <v>227</v>
      </c>
      <c r="G30" s="15" t="s">
        <v>148</v>
      </c>
      <c r="H30" s="16" t="s">
        <v>92</v>
      </c>
      <c r="I30" s="16" t="s">
        <v>228</v>
      </c>
      <c r="J30" s="37" t="s">
        <v>229</v>
      </c>
      <c r="K30" s="15" t="s">
        <v>222</v>
      </c>
      <c r="L30" s="17">
        <v>20</v>
      </c>
      <c r="M30" s="33">
        <f t="shared" si="2"/>
        <v>5</v>
      </c>
      <c r="N30" s="18" t="s">
        <v>109</v>
      </c>
      <c r="O30" s="18" t="s">
        <v>71</v>
      </c>
      <c r="P30" s="20" t="s">
        <v>226</v>
      </c>
    </row>
    <row r="31" spans="1:16" ht="27" x14ac:dyDescent="0.3">
      <c r="A31" s="19">
        <v>27</v>
      </c>
      <c r="B31" s="32" t="s">
        <v>114</v>
      </c>
      <c r="C31" s="15" t="s">
        <v>131</v>
      </c>
      <c r="D31" s="21" t="s">
        <v>218</v>
      </c>
      <c r="E31" s="21" t="s">
        <v>219</v>
      </c>
      <c r="F31" s="21" t="s">
        <v>224</v>
      </c>
      <c r="G31" s="15" t="s">
        <v>148</v>
      </c>
      <c r="H31" s="16" t="s">
        <v>92</v>
      </c>
      <c r="I31" s="16" t="s">
        <v>87</v>
      </c>
      <c r="J31" s="37" t="s">
        <v>225</v>
      </c>
      <c r="K31" s="15" t="s">
        <v>222</v>
      </c>
      <c r="L31" s="17">
        <v>20</v>
      </c>
      <c r="M31" s="33">
        <f t="shared" si="2"/>
        <v>5</v>
      </c>
      <c r="N31" s="18" t="s">
        <v>109</v>
      </c>
      <c r="O31" s="18" t="s">
        <v>71</v>
      </c>
      <c r="P31" s="20" t="s">
        <v>226</v>
      </c>
    </row>
    <row r="32" spans="1:16" ht="27" x14ac:dyDescent="0.3">
      <c r="A32" s="19">
        <v>28</v>
      </c>
      <c r="B32" s="32" t="s">
        <v>114</v>
      </c>
      <c r="C32" s="15" t="s">
        <v>131</v>
      </c>
      <c r="D32" s="21" t="s">
        <v>218</v>
      </c>
      <c r="E32" s="21" t="s">
        <v>219</v>
      </c>
      <c r="F32" s="21" t="s">
        <v>230</v>
      </c>
      <c r="G32" s="15" t="s">
        <v>148</v>
      </c>
      <c r="H32" s="16" t="s">
        <v>92</v>
      </c>
      <c r="I32" s="16" t="s">
        <v>162</v>
      </c>
      <c r="J32" s="37" t="s">
        <v>231</v>
      </c>
      <c r="K32" s="15" t="s">
        <v>222</v>
      </c>
      <c r="L32" s="17">
        <v>5</v>
      </c>
      <c r="M32" s="33">
        <f t="shared" si="2"/>
        <v>5</v>
      </c>
      <c r="N32" s="18" t="s">
        <v>71</v>
      </c>
      <c r="O32" s="18" t="s">
        <v>109</v>
      </c>
      <c r="P32" s="20" t="s">
        <v>226</v>
      </c>
    </row>
    <row r="33" spans="1:16" ht="27" x14ac:dyDescent="0.3">
      <c r="A33" s="19">
        <v>29</v>
      </c>
      <c r="B33" s="32" t="s">
        <v>114</v>
      </c>
      <c r="C33" s="15" t="s">
        <v>131</v>
      </c>
      <c r="D33" s="21" t="s">
        <v>232</v>
      </c>
      <c r="E33" s="21" t="s">
        <v>233</v>
      </c>
      <c r="F33" s="21" t="s">
        <v>234</v>
      </c>
      <c r="G33" s="15" t="s">
        <v>51</v>
      </c>
      <c r="H33" s="16" t="s">
        <v>92</v>
      </c>
      <c r="I33" s="16" t="s">
        <v>87</v>
      </c>
      <c r="J33" s="37" t="s">
        <v>235</v>
      </c>
      <c r="K33" s="15" t="s">
        <v>41</v>
      </c>
      <c r="L33" s="17">
        <v>20</v>
      </c>
      <c r="M33" s="33">
        <f t="shared" si="2"/>
        <v>5</v>
      </c>
      <c r="N33" s="18" t="s">
        <v>71</v>
      </c>
      <c r="O33" s="18" t="s">
        <v>71</v>
      </c>
      <c r="P33" s="20"/>
    </row>
    <row r="34" spans="1:16" ht="27" x14ac:dyDescent="0.3">
      <c r="A34" s="19">
        <v>30</v>
      </c>
      <c r="B34" s="32" t="s">
        <v>114</v>
      </c>
      <c r="C34" s="15" t="s">
        <v>131</v>
      </c>
      <c r="D34" s="21" t="s">
        <v>232</v>
      </c>
      <c r="E34" s="21" t="s">
        <v>236</v>
      </c>
      <c r="F34" s="21" t="s">
        <v>237</v>
      </c>
      <c r="G34" s="15" t="s">
        <v>51</v>
      </c>
      <c r="H34" s="16" t="s">
        <v>92</v>
      </c>
      <c r="I34" s="16" t="s">
        <v>87</v>
      </c>
      <c r="J34" s="37" t="s">
        <v>238</v>
      </c>
      <c r="K34" s="15" t="s">
        <v>106</v>
      </c>
      <c r="L34" s="17">
        <v>20</v>
      </c>
      <c r="M34" s="33">
        <f t="shared" si="2"/>
        <v>5</v>
      </c>
      <c r="N34" s="18" t="s">
        <v>71</v>
      </c>
      <c r="O34" s="18" t="s">
        <v>71</v>
      </c>
      <c r="P34" s="20" t="s">
        <v>239</v>
      </c>
    </row>
    <row r="35" spans="1:16" ht="27" x14ac:dyDescent="0.3">
      <c r="A35" s="19">
        <v>31</v>
      </c>
      <c r="B35" s="72" t="s">
        <v>115</v>
      </c>
      <c r="C35" s="73" t="s">
        <v>131</v>
      </c>
      <c r="D35" s="74" t="s">
        <v>429</v>
      </c>
      <c r="E35" s="74" t="s">
        <v>420</v>
      </c>
      <c r="F35" s="74" t="s">
        <v>421</v>
      </c>
      <c r="G35" s="73" t="s">
        <v>418</v>
      </c>
      <c r="H35" s="75" t="s">
        <v>92</v>
      </c>
      <c r="I35" s="75" t="s">
        <v>87</v>
      </c>
      <c r="J35" s="76" t="s">
        <v>422</v>
      </c>
      <c r="K35" s="73" t="s">
        <v>41</v>
      </c>
      <c r="L35" s="77">
        <v>20</v>
      </c>
      <c r="M35" s="78">
        <v>5</v>
      </c>
      <c r="N35" s="79" t="s">
        <v>109</v>
      </c>
      <c r="O35" s="79" t="s">
        <v>109</v>
      </c>
      <c r="P35" s="80" t="s">
        <v>431</v>
      </c>
    </row>
    <row r="36" spans="1:16" ht="27" x14ac:dyDescent="0.3">
      <c r="A36" s="19">
        <v>32</v>
      </c>
      <c r="B36" s="72" t="s">
        <v>115</v>
      </c>
      <c r="C36" s="73" t="s">
        <v>131</v>
      </c>
      <c r="D36" s="74" t="s">
        <v>429</v>
      </c>
      <c r="E36" s="74" t="s">
        <v>416</v>
      </c>
      <c r="F36" s="74" t="s">
        <v>417</v>
      </c>
      <c r="G36" s="73" t="s">
        <v>418</v>
      </c>
      <c r="H36" s="75" t="s">
        <v>92</v>
      </c>
      <c r="I36" s="75" t="s">
        <v>87</v>
      </c>
      <c r="J36" s="76" t="s">
        <v>419</v>
      </c>
      <c r="K36" s="73" t="s">
        <v>257</v>
      </c>
      <c r="L36" s="77">
        <v>15</v>
      </c>
      <c r="M36" s="78">
        <v>5</v>
      </c>
      <c r="N36" s="79" t="s">
        <v>109</v>
      </c>
      <c r="O36" s="79" t="s">
        <v>109</v>
      </c>
      <c r="P36" s="80" t="s">
        <v>431</v>
      </c>
    </row>
    <row r="37" spans="1:16" ht="27" x14ac:dyDescent="0.3">
      <c r="A37" s="19">
        <v>33</v>
      </c>
      <c r="B37" s="72" t="s">
        <v>115</v>
      </c>
      <c r="C37" s="73" t="s">
        <v>131</v>
      </c>
      <c r="D37" s="74" t="s">
        <v>429</v>
      </c>
      <c r="E37" s="74" t="s">
        <v>430</v>
      </c>
      <c r="F37" s="74" t="s">
        <v>414</v>
      </c>
      <c r="G37" s="73" t="s">
        <v>103</v>
      </c>
      <c r="H37" s="75" t="s">
        <v>92</v>
      </c>
      <c r="I37" s="75" t="s">
        <v>87</v>
      </c>
      <c r="J37" s="76" t="s">
        <v>415</v>
      </c>
      <c r="K37" s="73" t="s">
        <v>257</v>
      </c>
      <c r="L37" s="77">
        <v>10</v>
      </c>
      <c r="M37" s="78">
        <v>5</v>
      </c>
      <c r="N37" s="79" t="s">
        <v>71</v>
      </c>
      <c r="O37" s="79" t="s">
        <v>71</v>
      </c>
      <c r="P37" s="80"/>
    </row>
    <row r="38" spans="1:16" ht="27" x14ac:dyDescent="0.3">
      <c r="A38" s="19">
        <v>34</v>
      </c>
      <c r="B38" s="32" t="s">
        <v>114</v>
      </c>
      <c r="C38" s="15" t="s">
        <v>131</v>
      </c>
      <c r="D38" s="21" t="s">
        <v>307</v>
      </c>
      <c r="E38" s="21" t="s">
        <v>308</v>
      </c>
      <c r="F38" s="21" t="s">
        <v>309</v>
      </c>
      <c r="G38" s="15" t="s">
        <v>51</v>
      </c>
      <c r="H38" s="16" t="s">
        <v>92</v>
      </c>
      <c r="I38" s="16" t="s">
        <v>87</v>
      </c>
      <c r="J38" s="37" t="s">
        <v>310</v>
      </c>
      <c r="K38" s="15" t="s">
        <v>106</v>
      </c>
      <c r="L38" s="17">
        <v>16</v>
      </c>
      <c r="M38" s="33">
        <f>IF(OR($C38="A(연속 프로그램)", $C38="A(집중 프로그램)"),IF($L38&gt;5, 5, $L38),$L38/2)</f>
        <v>5</v>
      </c>
      <c r="N38" s="18" t="s">
        <v>71</v>
      </c>
      <c r="O38" s="18" t="s">
        <v>71</v>
      </c>
      <c r="P38" s="20"/>
    </row>
    <row r="39" spans="1:16" ht="54" x14ac:dyDescent="0.3">
      <c r="A39" s="19">
        <v>35</v>
      </c>
      <c r="B39" s="72" t="s">
        <v>115</v>
      </c>
      <c r="C39" s="73" t="s">
        <v>97</v>
      </c>
      <c r="D39" s="74" t="s">
        <v>432</v>
      </c>
      <c r="E39" s="74" t="s">
        <v>439</v>
      </c>
      <c r="F39" s="74" t="s">
        <v>440</v>
      </c>
      <c r="G39" s="73" t="s">
        <v>437</v>
      </c>
      <c r="H39" s="75" t="s">
        <v>92</v>
      </c>
      <c r="I39" s="75" t="s">
        <v>162</v>
      </c>
      <c r="J39" s="76" t="s">
        <v>441</v>
      </c>
      <c r="K39" s="73" t="s">
        <v>41</v>
      </c>
      <c r="L39" s="77">
        <v>6</v>
      </c>
      <c r="M39" s="78">
        <v>3</v>
      </c>
      <c r="N39" s="79" t="s">
        <v>109</v>
      </c>
      <c r="O39" s="79" t="s">
        <v>71</v>
      </c>
      <c r="P39" s="131"/>
    </row>
    <row r="40" spans="1:16" ht="27" x14ac:dyDescent="0.3">
      <c r="A40" s="19">
        <v>36</v>
      </c>
      <c r="B40" s="62" t="s">
        <v>80</v>
      </c>
      <c r="C40" s="63" t="s">
        <v>97</v>
      </c>
      <c r="D40" s="64" t="s">
        <v>117</v>
      </c>
      <c r="E40" s="64" t="s">
        <v>118</v>
      </c>
      <c r="F40" s="64" t="s">
        <v>119</v>
      </c>
      <c r="G40" s="63" t="s">
        <v>91</v>
      </c>
      <c r="H40" s="65" t="s">
        <v>92</v>
      </c>
      <c r="I40" s="65" t="s">
        <v>120</v>
      </c>
      <c r="J40" s="66" t="s">
        <v>121</v>
      </c>
      <c r="K40" s="63" t="s">
        <v>41</v>
      </c>
      <c r="L40" s="67">
        <v>9</v>
      </c>
      <c r="M40" s="71">
        <f t="shared" ref="M40:M58" si="3">IF(OR($C40="A(연속 프로그램)", $C40="A(집중 프로그램)"),IF($L40&gt;5, 5, $L40),$L40/2)</f>
        <v>4.5</v>
      </c>
      <c r="N40" s="69" t="s">
        <v>109</v>
      </c>
      <c r="O40" s="69" t="s">
        <v>71</v>
      </c>
      <c r="P40" s="70"/>
    </row>
    <row r="41" spans="1:16" ht="40.5" x14ac:dyDescent="0.3">
      <c r="A41" s="19">
        <v>37</v>
      </c>
      <c r="B41" s="32" t="s">
        <v>114</v>
      </c>
      <c r="C41" s="15" t="s">
        <v>97</v>
      </c>
      <c r="D41" s="21" t="s">
        <v>122</v>
      </c>
      <c r="E41" s="21" t="s">
        <v>123</v>
      </c>
      <c r="F41" s="21" t="s">
        <v>128</v>
      </c>
      <c r="G41" s="15" t="s">
        <v>129</v>
      </c>
      <c r="H41" s="16" t="s">
        <v>92</v>
      </c>
      <c r="I41" s="16" t="s">
        <v>87</v>
      </c>
      <c r="J41" s="40" t="s">
        <v>130</v>
      </c>
      <c r="K41" s="15" t="s">
        <v>106</v>
      </c>
      <c r="L41" s="17">
        <v>8</v>
      </c>
      <c r="M41" s="33">
        <f t="shared" si="3"/>
        <v>4</v>
      </c>
      <c r="N41" s="18" t="s">
        <v>109</v>
      </c>
      <c r="O41" s="18" t="s">
        <v>109</v>
      </c>
      <c r="P41" s="20"/>
    </row>
    <row r="42" spans="1:16" ht="27" x14ac:dyDescent="0.3">
      <c r="A42" s="19">
        <v>38</v>
      </c>
      <c r="B42" s="32" t="s">
        <v>114</v>
      </c>
      <c r="C42" s="15" t="s">
        <v>97</v>
      </c>
      <c r="D42" s="21" t="s">
        <v>122</v>
      </c>
      <c r="E42" s="21" t="s">
        <v>123</v>
      </c>
      <c r="F42" s="21" t="s">
        <v>139</v>
      </c>
      <c r="G42" s="15" t="s">
        <v>140</v>
      </c>
      <c r="H42" s="16" t="s">
        <v>92</v>
      </c>
      <c r="I42" s="16" t="s">
        <v>87</v>
      </c>
      <c r="J42" s="40" t="s">
        <v>141</v>
      </c>
      <c r="K42" s="15" t="s">
        <v>106</v>
      </c>
      <c r="L42" s="17">
        <v>12</v>
      </c>
      <c r="M42" s="33">
        <f t="shared" si="3"/>
        <v>6</v>
      </c>
      <c r="N42" s="18" t="s">
        <v>71</v>
      </c>
      <c r="O42" s="18" t="s">
        <v>71</v>
      </c>
      <c r="P42" s="20"/>
    </row>
    <row r="43" spans="1:16" ht="27" x14ac:dyDescent="0.3">
      <c r="A43" s="19">
        <v>39</v>
      </c>
      <c r="B43" s="32" t="s">
        <v>114</v>
      </c>
      <c r="C43" s="15" t="s">
        <v>97</v>
      </c>
      <c r="D43" s="21" t="s">
        <v>122</v>
      </c>
      <c r="E43" s="21" t="s">
        <v>123</v>
      </c>
      <c r="F43" s="21" t="s">
        <v>142</v>
      </c>
      <c r="G43" s="15" t="s">
        <v>140</v>
      </c>
      <c r="H43" s="16" t="s">
        <v>92</v>
      </c>
      <c r="I43" s="16" t="s">
        <v>87</v>
      </c>
      <c r="J43" s="40" t="s">
        <v>143</v>
      </c>
      <c r="K43" s="15" t="s">
        <v>106</v>
      </c>
      <c r="L43" s="17">
        <v>12</v>
      </c>
      <c r="M43" s="33">
        <f t="shared" si="3"/>
        <v>6</v>
      </c>
      <c r="N43" s="18" t="s">
        <v>71</v>
      </c>
      <c r="O43" s="18" t="s">
        <v>71</v>
      </c>
      <c r="P43" s="20"/>
    </row>
    <row r="44" spans="1:16" x14ac:dyDescent="0.3">
      <c r="A44" s="19">
        <v>40</v>
      </c>
      <c r="B44" s="72" t="s">
        <v>115</v>
      </c>
      <c r="C44" s="73" t="s">
        <v>97</v>
      </c>
      <c r="D44" s="74" t="s">
        <v>122</v>
      </c>
      <c r="E44" s="125"/>
      <c r="F44" s="74" t="s">
        <v>144</v>
      </c>
      <c r="G44" s="73"/>
      <c r="H44" s="75"/>
      <c r="I44" s="75"/>
      <c r="J44" s="76"/>
      <c r="K44" s="73"/>
      <c r="L44" s="77"/>
      <c r="M44" s="78">
        <f t="shared" si="3"/>
        <v>0</v>
      </c>
      <c r="N44" s="79"/>
      <c r="O44" s="79"/>
      <c r="P44" s="80"/>
    </row>
    <row r="45" spans="1:16" ht="27" x14ac:dyDescent="0.3">
      <c r="A45" s="19">
        <v>41</v>
      </c>
      <c r="B45" s="32" t="s">
        <v>114</v>
      </c>
      <c r="C45" s="15" t="s">
        <v>97</v>
      </c>
      <c r="D45" s="21" t="s">
        <v>122</v>
      </c>
      <c r="E45" s="21" t="s">
        <v>123</v>
      </c>
      <c r="F45" s="21" t="s">
        <v>124</v>
      </c>
      <c r="G45" s="15" t="s">
        <v>51</v>
      </c>
      <c r="H45" s="16" t="s">
        <v>125</v>
      </c>
      <c r="I45" s="16" t="s">
        <v>126</v>
      </c>
      <c r="J45" s="40" t="s">
        <v>127</v>
      </c>
      <c r="K45" s="15" t="s">
        <v>106</v>
      </c>
      <c r="L45" s="17">
        <v>4</v>
      </c>
      <c r="M45" s="33">
        <f t="shared" si="3"/>
        <v>2</v>
      </c>
      <c r="N45" s="18" t="s">
        <v>109</v>
      </c>
      <c r="O45" s="18" t="s">
        <v>109</v>
      </c>
      <c r="P45" s="20"/>
    </row>
    <row r="46" spans="1:16" ht="27" x14ac:dyDescent="0.3">
      <c r="A46" s="19">
        <v>42</v>
      </c>
      <c r="B46" s="32" t="s">
        <v>114</v>
      </c>
      <c r="C46" s="15" t="s">
        <v>97</v>
      </c>
      <c r="D46" s="21" t="s">
        <v>145</v>
      </c>
      <c r="E46" s="21" t="s">
        <v>146</v>
      </c>
      <c r="F46" s="21" t="s">
        <v>147</v>
      </c>
      <c r="G46" s="15" t="s">
        <v>148</v>
      </c>
      <c r="H46" s="16" t="s">
        <v>92</v>
      </c>
      <c r="I46" s="16" t="s">
        <v>87</v>
      </c>
      <c r="J46" s="37" t="s">
        <v>149</v>
      </c>
      <c r="K46" s="15" t="s">
        <v>30</v>
      </c>
      <c r="L46" s="17">
        <v>1</v>
      </c>
      <c r="M46" s="33">
        <f t="shared" si="3"/>
        <v>0.5</v>
      </c>
      <c r="N46" s="18" t="s">
        <v>71</v>
      </c>
      <c r="O46" s="18" t="s">
        <v>71</v>
      </c>
      <c r="P46" s="47" t="s">
        <v>150</v>
      </c>
    </row>
    <row r="47" spans="1:16" ht="27" x14ac:dyDescent="0.3">
      <c r="A47" s="19">
        <v>43</v>
      </c>
      <c r="B47" s="32" t="s">
        <v>114</v>
      </c>
      <c r="C47" s="15" t="s">
        <v>97</v>
      </c>
      <c r="D47" s="21" t="s">
        <v>145</v>
      </c>
      <c r="E47" s="21" t="s">
        <v>146</v>
      </c>
      <c r="F47" s="21" t="s">
        <v>151</v>
      </c>
      <c r="G47" s="15" t="s">
        <v>148</v>
      </c>
      <c r="H47" s="16" t="s">
        <v>92</v>
      </c>
      <c r="I47" s="16" t="s">
        <v>87</v>
      </c>
      <c r="J47" s="37" t="s">
        <v>152</v>
      </c>
      <c r="K47" s="15" t="s">
        <v>30</v>
      </c>
      <c r="L47" s="17">
        <v>1</v>
      </c>
      <c r="M47" s="33">
        <f t="shared" si="3"/>
        <v>0.5</v>
      </c>
      <c r="N47" s="18" t="s">
        <v>71</v>
      </c>
      <c r="O47" s="18" t="s">
        <v>71</v>
      </c>
      <c r="P47" s="47" t="s">
        <v>153</v>
      </c>
    </row>
    <row r="48" spans="1:16" ht="27" x14ac:dyDescent="0.3">
      <c r="A48" s="19">
        <v>44</v>
      </c>
      <c r="B48" s="32" t="s">
        <v>114</v>
      </c>
      <c r="C48" s="15" t="s">
        <v>97</v>
      </c>
      <c r="D48" s="21" t="s">
        <v>145</v>
      </c>
      <c r="E48" s="21" t="s">
        <v>146</v>
      </c>
      <c r="F48" s="21" t="s">
        <v>154</v>
      </c>
      <c r="G48" s="15" t="s">
        <v>148</v>
      </c>
      <c r="H48" s="16" t="s">
        <v>92</v>
      </c>
      <c r="I48" s="16" t="s">
        <v>87</v>
      </c>
      <c r="J48" s="37" t="s">
        <v>155</v>
      </c>
      <c r="K48" s="15" t="s">
        <v>30</v>
      </c>
      <c r="L48" s="17">
        <v>1</v>
      </c>
      <c r="M48" s="33">
        <f t="shared" si="3"/>
        <v>0.5</v>
      </c>
      <c r="N48" s="18" t="s">
        <v>71</v>
      </c>
      <c r="O48" s="18" t="s">
        <v>71</v>
      </c>
      <c r="P48" s="47" t="s">
        <v>156</v>
      </c>
    </row>
    <row r="49" spans="1:16" ht="27" x14ac:dyDescent="0.3">
      <c r="A49" s="19">
        <v>45</v>
      </c>
      <c r="B49" s="32" t="s">
        <v>114</v>
      </c>
      <c r="C49" s="15" t="s">
        <v>97</v>
      </c>
      <c r="D49" s="21" t="s">
        <v>145</v>
      </c>
      <c r="E49" s="21" t="s">
        <v>146</v>
      </c>
      <c r="F49" s="21" t="s">
        <v>157</v>
      </c>
      <c r="G49" s="15" t="s">
        <v>148</v>
      </c>
      <c r="H49" s="16" t="s">
        <v>92</v>
      </c>
      <c r="I49" s="16" t="s">
        <v>87</v>
      </c>
      <c r="J49" s="37" t="s">
        <v>158</v>
      </c>
      <c r="K49" s="15" t="s">
        <v>30</v>
      </c>
      <c r="L49" s="17">
        <v>1</v>
      </c>
      <c r="M49" s="33">
        <f t="shared" si="3"/>
        <v>0.5</v>
      </c>
      <c r="N49" s="18" t="s">
        <v>71</v>
      </c>
      <c r="O49" s="18" t="s">
        <v>71</v>
      </c>
      <c r="P49" s="47" t="s">
        <v>159</v>
      </c>
    </row>
    <row r="50" spans="1:16" ht="40.5" x14ac:dyDescent="0.3">
      <c r="A50" s="19">
        <v>46</v>
      </c>
      <c r="B50" s="62" t="s">
        <v>80</v>
      </c>
      <c r="C50" s="63" t="s">
        <v>97</v>
      </c>
      <c r="D50" s="64" t="s">
        <v>165</v>
      </c>
      <c r="E50" s="64" t="s">
        <v>166</v>
      </c>
      <c r="F50" s="64" t="s">
        <v>171</v>
      </c>
      <c r="G50" s="63" t="s">
        <v>51</v>
      </c>
      <c r="H50" s="65" t="s">
        <v>92</v>
      </c>
      <c r="I50" s="65" t="s">
        <v>87</v>
      </c>
      <c r="J50" s="66" t="s">
        <v>172</v>
      </c>
      <c r="K50" s="63" t="s">
        <v>106</v>
      </c>
      <c r="L50" s="67" t="s">
        <v>173</v>
      </c>
      <c r="M50" s="68" t="e">
        <f t="shared" si="3"/>
        <v>#VALUE!</v>
      </c>
      <c r="N50" s="69" t="s">
        <v>71</v>
      </c>
      <c r="O50" s="69" t="s">
        <v>71</v>
      </c>
      <c r="P50" s="70"/>
    </row>
    <row r="51" spans="1:16" ht="40.5" x14ac:dyDescent="0.3">
      <c r="A51" s="19">
        <v>47</v>
      </c>
      <c r="B51" s="32" t="s">
        <v>114</v>
      </c>
      <c r="C51" s="15" t="s">
        <v>97</v>
      </c>
      <c r="D51" s="21" t="s">
        <v>185</v>
      </c>
      <c r="E51" s="21" t="s">
        <v>186</v>
      </c>
      <c r="F51" s="21" t="s">
        <v>187</v>
      </c>
      <c r="G51" s="15" t="s">
        <v>51</v>
      </c>
      <c r="H51" s="16" t="s">
        <v>92</v>
      </c>
      <c r="I51" s="16" t="s">
        <v>162</v>
      </c>
      <c r="J51" s="37" t="s">
        <v>188</v>
      </c>
      <c r="K51" s="15" t="s">
        <v>106</v>
      </c>
      <c r="L51" s="17">
        <v>30</v>
      </c>
      <c r="M51" s="33">
        <f t="shared" si="3"/>
        <v>15</v>
      </c>
      <c r="N51" s="18" t="s">
        <v>71</v>
      </c>
      <c r="O51" s="18" t="s">
        <v>71</v>
      </c>
      <c r="P51" s="20"/>
    </row>
    <row r="52" spans="1:16" ht="27" x14ac:dyDescent="0.3">
      <c r="A52" s="19">
        <v>48</v>
      </c>
      <c r="B52" s="32" t="s">
        <v>114</v>
      </c>
      <c r="C52" s="15" t="s">
        <v>97</v>
      </c>
      <c r="D52" s="21" t="s">
        <v>174</v>
      </c>
      <c r="E52" s="21" t="s">
        <v>175</v>
      </c>
      <c r="F52" s="21" t="s">
        <v>176</v>
      </c>
      <c r="G52" s="15" t="s">
        <v>177</v>
      </c>
      <c r="H52" s="16" t="s">
        <v>92</v>
      </c>
      <c r="I52" s="16" t="s">
        <v>87</v>
      </c>
      <c r="J52" s="37" t="s">
        <v>178</v>
      </c>
      <c r="K52" s="15" t="s">
        <v>30</v>
      </c>
      <c r="L52" s="17">
        <v>18</v>
      </c>
      <c r="M52" s="33">
        <f t="shared" si="3"/>
        <v>9</v>
      </c>
      <c r="N52" s="18" t="s">
        <v>71</v>
      </c>
      <c r="O52" s="18" t="s">
        <v>109</v>
      </c>
      <c r="P52" s="20"/>
    </row>
    <row r="53" spans="1:16" ht="27" x14ac:dyDescent="0.3">
      <c r="A53" s="19">
        <v>49</v>
      </c>
      <c r="B53" s="32" t="s">
        <v>114</v>
      </c>
      <c r="C53" s="15" t="s">
        <v>97</v>
      </c>
      <c r="D53" s="21" t="s">
        <v>194</v>
      </c>
      <c r="E53" s="21" t="s">
        <v>195</v>
      </c>
      <c r="F53" s="21" t="s">
        <v>196</v>
      </c>
      <c r="G53" s="15" t="s">
        <v>197</v>
      </c>
      <c r="H53" s="16" t="s">
        <v>92</v>
      </c>
      <c r="I53" s="16" t="s">
        <v>87</v>
      </c>
      <c r="J53" s="37" t="s">
        <v>198</v>
      </c>
      <c r="K53" s="15" t="s">
        <v>41</v>
      </c>
      <c r="L53" s="17" t="s">
        <v>197</v>
      </c>
      <c r="M53" s="33" t="e">
        <f t="shared" si="3"/>
        <v>#VALUE!</v>
      </c>
      <c r="N53" s="18" t="s">
        <v>109</v>
      </c>
      <c r="O53" s="18" t="s">
        <v>71</v>
      </c>
      <c r="P53" s="20"/>
    </row>
    <row r="54" spans="1:16" ht="27" x14ac:dyDescent="0.3">
      <c r="A54" s="19">
        <v>50</v>
      </c>
      <c r="B54" s="32" t="s">
        <v>114</v>
      </c>
      <c r="C54" s="15" t="s">
        <v>97</v>
      </c>
      <c r="D54" s="38" t="s">
        <v>89</v>
      </c>
      <c r="E54" s="21" t="s">
        <v>90</v>
      </c>
      <c r="F54" s="21" t="s">
        <v>98</v>
      </c>
      <c r="G54" s="15" t="s">
        <v>51</v>
      </c>
      <c r="H54" s="16" t="s">
        <v>92</v>
      </c>
      <c r="I54" s="16" t="s">
        <v>87</v>
      </c>
      <c r="J54" s="37" t="s">
        <v>99</v>
      </c>
      <c r="K54" s="15" t="s">
        <v>41</v>
      </c>
      <c r="L54" s="17">
        <v>9</v>
      </c>
      <c r="M54" s="33">
        <f t="shared" si="3"/>
        <v>4.5</v>
      </c>
      <c r="N54" s="18" t="s">
        <v>71</v>
      </c>
      <c r="O54" s="18" t="s">
        <v>71</v>
      </c>
      <c r="P54" s="20"/>
    </row>
    <row r="55" spans="1:16" ht="27" x14ac:dyDescent="0.3">
      <c r="A55" s="19">
        <v>51</v>
      </c>
      <c r="B55" s="32" t="s">
        <v>82</v>
      </c>
      <c r="C55" s="15" t="s">
        <v>97</v>
      </c>
      <c r="D55" s="21" t="s">
        <v>189</v>
      </c>
      <c r="E55" s="21" t="s">
        <v>190</v>
      </c>
      <c r="F55" s="21" t="s">
        <v>191</v>
      </c>
      <c r="G55" s="15" t="s">
        <v>51</v>
      </c>
      <c r="H55" s="16" t="s">
        <v>92</v>
      </c>
      <c r="I55" s="16" t="s">
        <v>87</v>
      </c>
      <c r="J55" s="37" t="s">
        <v>192</v>
      </c>
      <c r="K55" s="15" t="s">
        <v>41</v>
      </c>
      <c r="L55" s="46" t="s">
        <v>193</v>
      </c>
      <c r="M55" s="33" t="e">
        <f t="shared" si="3"/>
        <v>#VALUE!</v>
      </c>
      <c r="N55" s="18" t="s">
        <v>71</v>
      </c>
      <c r="O55" s="18" t="s">
        <v>71</v>
      </c>
      <c r="P55" s="20"/>
    </row>
    <row r="56" spans="1:16" ht="27" x14ac:dyDescent="0.3">
      <c r="A56" s="19">
        <v>52</v>
      </c>
      <c r="B56" s="32" t="s">
        <v>114</v>
      </c>
      <c r="C56" s="15" t="s">
        <v>97</v>
      </c>
      <c r="D56" s="21" t="s">
        <v>208</v>
      </c>
      <c r="E56" s="21" t="s">
        <v>209</v>
      </c>
      <c r="F56" s="21" t="s">
        <v>210</v>
      </c>
      <c r="G56" s="15" t="s">
        <v>103</v>
      </c>
      <c r="H56" s="16" t="s">
        <v>92</v>
      </c>
      <c r="I56" s="16" t="s">
        <v>87</v>
      </c>
      <c r="J56" s="37" t="s">
        <v>211</v>
      </c>
      <c r="K56" s="15" t="s">
        <v>41</v>
      </c>
      <c r="L56" s="46" t="s">
        <v>212</v>
      </c>
      <c r="M56" s="33" t="e">
        <f t="shared" si="3"/>
        <v>#VALUE!</v>
      </c>
      <c r="N56" s="18" t="s">
        <v>71</v>
      </c>
      <c r="O56" s="18" t="s">
        <v>71</v>
      </c>
      <c r="P56" s="20"/>
    </row>
    <row r="57" spans="1:16" ht="54" x14ac:dyDescent="0.3">
      <c r="A57" s="19">
        <v>53</v>
      </c>
      <c r="B57" s="32" t="s">
        <v>114</v>
      </c>
      <c r="C57" s="15" t="s">
        <v>97</v>
      </c>
      <c r="D57" s="21" t="s">
        <v>199</v>
      </c>
      <c r="E57" s="21" t="s">
        <v>200</v>
      </c>
      <c r="F57" s="21" t="s">
        <v>201</v>
      </c>
      <c r="G57" s="15" t="s">
        <v>51</v>
      </c>
      <c r="H57" s="16" t="s">
        <v>92</v>
      </c>
      <c r="I57" s="16" t="s">
        <v>162</v>
      </c>
      <c r="J57" s="37" t="s">
        <v>202</v>
      </c>
      <c r="K57" s="15" t="s">
        <v>41</v>
      </c>
      <c r="L57" s="17">
        <v>30</v>
      </c>
      <c r="M57" s="33">
        <f t="shared" si="3"/>
        <v>15</v>
      </c>
      <c r="N57" s="18" t="s">
        <v>71</v>
      </c>
      <c r="O57" s="18" t="s">
        <v>71</v>
      </c>
      <c r="P57" s="20"/>
    </row>
    <row r="58" spans="1:16" ht="27" x14ac:dyDescent="0.3">
      <c r="A58" s="19">
        <v>54</v>
      </c>
      <c r="B58" s="32" t="s">
        <v>114</v>
      </c>
      <c r="C58" s="15" t="s">
        <v>97</v>
      </c>
      <c r="D58" s="21" t="s">
        <v>203</v>
      </c>
      <c r="E58" s="21" t="s">
        <v>204</v>
      </c>
      <c r="F58" s="21" t="s">
        <v>205</v>
      </c>
      <c r="G58" s="15" t="s">
        <v>51</v>
      </c>
      <c r="H58" s="16" t="s">
        <v>92</v>
      </c>
      <c r="I58" s="16" t="s">
        <v>162</v>
      </c>
      <c r="J58" s="37" t="s">
        <v>206</v>
      </c>
      <c r="K58" s="15" t="s">
        <v>207</v>
      </c>
      <c r="L58" s="17">
        <v>30</v>
      </c>
      <c r="M58" s="33">
        <f t="shared" si="3"/>
        <v>15</v>
      </c>
      <c r="N58" s="18" t="s">
        <v>71</v>
      </c>
      <c r="O58" s="18" t="s">
        <v>71</v>
      </c>
      <c r="P58" s="20"/>
    </row>
    <row r="59" spans="1:16" ht="27" x14ac:dyDescent="0.3">
      <c r="A59" s="19">
        <v>55</v>
      </c>
      <c r="B59" s="72" t="s">
        <v>115</v>
      </c>
      <c r="C59" s="73" t="s">
        <v>97</v>
      </c>
      <c r="D59" s="74" t="s">
        <v>429</v>
      </c>
      <c r="E59" s="74" t="s">
        <v>423</v>
      </c>
      <c r="F59" s="74" t="s">
        <v>424</v>
      </c>
      <c r="G59" s="73" t="s">
        <v>103</v>
      </c>
      <c r="H59" s="75" t="s">
        <v>92</v>
      </c>
      <c r="I59" s="75" t="s">
        <v>87</v>
      </c>
      <c r="J59" s="76" t="s">
        <v>425</v>
      </c>
      <c r="K59" s="73" t="s">
        <v>106</v>
      </c>
      <c r="L59" s="77">
        <v>5</v>
      </c>
      <c r="M59" s="78">
        <v>2.5</v>
      </c>
      <c r="N59" s="79" t="s">
        <v>71</v>
      </c>
      <c r="O59" s="79" t="s">
        <v>109</v>
      </c>
      <c r="P59" s="80" t="s">
        <v>431</v>
      </c>
    </row>
    <row r="60" spans="1:16" ht="27" x14ac:dyDescent="0.3">
      <c r="A60" s="19">
        <v>56</v>
      </c>
      <c r="B60" s="32" t="s">
        <v>114</v>
      </c>
      <c r="C60" s="15" t="s">
        <v>97</v>
      </c>
      <c r="D60" s="27" t="s">
        <v>298</v>
      </c>
      <c r="E60" s="27" t="s">
        <v>299</v>
      </c>
      <c r="F60" s="27" t="s">
        <v>300</v>
      </c>
      <c r="G60" s="15" t="s">
        <v>177</v>
      </c>
      <c r="H60" s="16" t="s">
        <v>92</v>
      </c>
      <c r="I60" s="16" t="s">
        <v>87</v>
      </c>
      <c r="J60" s="41" t="s">
        <v>301</v>
      </c>
      <c r="K60" s="15" t="s">
        <v>41</v>
      </c>
      <c r="L60" s="15">
        <v>6</v>
      </c>
      <c r="M60" s="33">
        <f t="shared" ref="M60:M73" si="4">IF(OR($C60="A(연속 프로그램)", $C60="A(집중 프로그램)"),IF($L60&gt;5, 5, $L60),$L60/2)</f>
        <v>3</v>
      </c>
      <c r="N60" s="18" t="s">
        <v>109</v>
      </c>
      <c r="O60" s="18" t="s">
        <v>109</v>
      </c>
      <c r="P60" s="22"/>
    </row>
    <row r="61" spans="1:16" ht="27" x14ac:dyDescent="0.3">
      <c r="A61" s="19">
        <v>57</v>
      </c>
      <c r="B61" s="49" t="s">
        <v>247</v>
      </c>
      <c r="C61" s="50" t="s">
        <v>248</v>
      </c>
      <c r="D61" s="52" t="s">
        <v>249</v>
      </c>
      <c r="E61" s="52" t="s">
        <v>254</v>
      </c>
      <c r="F61" s="52" t="s">
        <v>255</v>
      </c>
      <c r="G61" s="50" t="s">
        <v>51</v>
      </c>
      <c r="H61" s="53" t="s">
        <v>92</v>
      </c>
      <c r="I61" s="53" t="s">
        <v>162</v>
      </c>
      <c r="J61" s="54" t="s">
        <v>256</v>
      </c>
      <c r="K61" s="50" t="s">
        <v>257</v>
      </c>
      <c r="L61" s="55">
        <v>2</v>
      </c>
      <c r="M61" s="56">
        <f t="shared" si="4"/>
        <v>1</v>
      </c>
      <c r="N61" s="57" t="s">
        <v>71</v>
      </c>
      <c r="O61" s="57" t="s">
        <v>71</v>
      </c>
      <c r="P61" s="58" t="s">
        <v>258</v>
      </c>
    </row>
    <row r="62" spans="1:16" ht="27" x14ac:dyDescent="0.3">
      <c r="A62" s="19">
        <v>58</v>
      </c>
      <c r="B62" s="49" t="s">
        <v>247</v>
      </c>
      <c r="C62" s="50" t="s">
        <v>248</v>
      </c>
      <c r="D62" s="51" t="s">
        <v>249</v>
      </c>
      <c r="E62" s="52" t="s">
        <v>250</v>
      </c>
      <c r="F62" s="52" t="s">
        <v>251</v>
      </c>
      <c r="G62" s="53" t="s">
        <v>103</v>
      </c>
      <c r="H62" s="53" t="s">
        <v>92</v>
      </c>
      <c r="I62" s="53" t="s">
        <v>162</v>
      </c>
      <c r="J62" s="54" t="s">
        <v>252</v>
      </c>
      <c r="K62" s="50" t="s">
        <v>106</v>
      </c>
      <c r="L62" s="55">
        <v>2</v>
      </c>
      <c r="M62" s="56">
        <f t="shared" si="4"/>
        <v>1</v>
      </c>
      <c r="N62" s="57" t="s">
        <v>71</v>
      </c>
      <c r="O62" s="57" t="s">
        <v>71</v>
      </c>
      <c r="P62" s="58" t="s">
        <v>253</v>
      </c>
    </row>
    <row r="63" spans="1:16" ht="27" x14ac:dyDescent="0.3">
      <c r="A63" s="19">
        <v>59</v>
      </c>
      <c r="B63" s="32" t="s">
        <v>114</v>
      </c>
      <c r="C63" s="15" t="s">
        <v>248</v>
      </c>
      <c r="D63" s="21" t="s">
        <v>311</v>
      </c>
      <c r="E63" s="21" t="s">
        <v>312</v>
      </c>
      <c r="F63" s="21" t="s">
        <v>317</v>
      </c>
      <c r="G63" s="15" t="s">
        <v>51</v>
      </c>
      <c r="H63" s="16" t="s">
        <v>92</v>
      </c>
      <c r="I63" s="16" t="s">
        <v>87</v>
      </c>
      <c r="J63" s="48" t="s">
        <v>318</v>
      </c>
      <c r="K63" s="15" t="s">
        <v>106</v>
      </c>
      <c r="L63" s="17">
        <v>2</v>
      </c>
      <c r="M63" s="33">
        <f t="shared" si="4"/>
        <v>1</v>
      </c>
      <c r="N63" s="18" t="s">
        <v>71</v>
      </c>
      <c r="O63" s="18" t="s">
        <v>71</v>
      </c>
      <c r="P63" s="20"/>
    </row>
    <row r="64" spans="1:16" ht="27" x14ac:dyDescent="0.3">
      <c r="A64" s="19">
        <v>60</v>
      </c>
      <c r="B64" s="32" t="s">
        <v>114</v>
      </c>
      <c r="C64" s="15" t="s">
        <v>248</v>
      </c>
      <c r="D64" s="21" t="s">
        <v>311</v>
      </c>
      <c r="E64" s="21" t="s">
        <v>328</v>
      </c>
      <c r="F64" s="21" t="s">
        <v>339</v>
      </c>
      <c r="G64" s="15" t="s">
        <v>51</v>
      </c>
      <c r="H64" s="16" t="s">
        <v>92</v>
      </c>
      <c r="I64" s="16" t="s">
        <v>87</v>
      </c>
      <c r="J64" s="48" t="s">
        <v>340</v>
      </c>
      <c r="K64" s="15" t="s">
        <v>106</v>
      </c>
      <c r="L64" s="17">
        <v>2</v>
      </c>
      <c r="M64" s="33">
        <f t="shared" si="4"/>
        <v>1</v>
      </c>
      <c r="N64" s="18" t="s">
        <v>71</v>
      </c>
      <c r="O64" s="18" t="s">
        <v>71</v>
      </c>
      <c r="P64" s="20"/>
    </row>
    <row r="65" spans="1:16" ht="27" x14ac:dyDescent="0.3">
      <c r="A65" s="19">
        <v>61</v>
      </c>
      <c r="B65" s="32" t="s">
        <v>114</v>
      </c>
      <c r="C65" s="15" t="s">
        <v>248</v>
      </c>
      <c r="D65" s="21" t="s">
        <v>311</v>
      </c>
      <c r="E65" s="21" t="s">
        <v>312</v>
      </c>
      <c r="F65" s="21" t="s">
        <v>319</v>
      </c>
      <c r="G65" s="15" t="s">
        <v>51</v>
      </c>
      <c r="H65" s="16" t="s">
        <v>92</v>
      </c>
      <c r="I65" s="16" t="s">
        <v>87</v>
      </c>
      <c r="J65" s="37" t="s">
        <v>320</v>
      </c>
      <c r="K65" s="15" t="s">
        <v>207</v>
      </c>
      <c r="L65" s="17">
        <v>2</v>
      </c>
      <c r="M65" s="33">
        <f t="shared" si="4"/>
        <v>1</v>
      </c>
      <c r="N65" s="18" t="s">
        <v>71</v>
      </c>
      <c r="O65" s="18" t="s">
        <v>71</v>
      </c>
      <c r="P65" s="20"/>
    </row>
    <row r="66" spans="1:16" ht="27" x14ac:dyDescent="0.3">
      <c r="A66" s="19">
        <v>62</v>
      </c>
      <c r="B66" s="32" t="s">
        <v>114</v>
      </c>
      <c r="C66" s="15" t="s">
        <v>248</v>
      </c>
      <c r="D66" s="21" t="s">
        <v>311</v>
      </c>
      <c r="E66" s="21" t="s">
        <v>328</v>
      </c>
      <c r="F66" s="21" t="s">
        <v>337</v>
      </c>
      <c r="G66" s="15" t="s">
        <v>51</v>
      </c>
      <c r="H66" s="16" t="s">
        <v>92</v>
      </c>
      <c r="I66" s="16" t="s">
        <v>87</v>
      </c>
      <c r="J66" s="37" t="s">
        <v>338</v>
      </c>
      <c r="K66" s="15" t="s">
        <v>207</v>
      </c>
      <c r="L66" s="17">
        <v>2</v>
      </c>
      <c r="M66" s="33">
        <f t="shared" si="4"/>
        <v>1</v>
      </c>
      <c r="N66" s="18" t="s">
        <v>71</v>
      </c>
      <c r="O66" s="18" t="s">
        <v>71</v>
      </c>
      <c r="P66" s="20"/>
    </row>
    <row r="67" spans="1:16" ht="27" x14ac:dyDescent="0.3">
      <c r="A67" s="19">
        <v>63</v>
      </c>
      <c r="B67" s="59" t="s">
        <v>114</v>
      </c>
      <c r="C67" s="60" t="s">
        <v>248</v>
      </c>
      <c r="D67" s="61" t="s">
        <v>311</v>
      </c>
      <c r="E67" s="61" t="s">
        <v>312</v>
      </c>
      <c r="F67" s="61" t="s">
        <v>323</v>
      </c>
      <c r="G67" s="15" t="s">
        <v>51</v>
      </c>
      <c r="H67" s="16" t="s">
        <v>92</v>
      </c>
      <c r="I67" s="16" t="s">
        <v>228</v>
      </c>
      <c r="J67" s="37" t="s">
        <v>324</v>
      </c>
      <c r="K67" s="15" t="s">
        <v>106</v>
      </c>
      <c r="L67" s="17">
        <v>2</v>
      </c>
      <c r="M67" s="33">
        <f t="shared" si="4"/>
        <v>1</v>
      </c>
      <c r="N67" s="18" t="s">
        <v>71</v>
      </c>
      <c r="O67" s="18" t="s">
        <v>71</v>
      </c>
      <c r="P67" s="20"/>
    </row>
    <row r="68" spans="1:16" ht="27" x14ac:dyDescent="0.3">
      <c r="A68" s="19">
        <v>64</v>
      </c>
      <c r="B68" s="59" t="s">
        <v>114</v>
      </c>
      <c r="C68" s="60" t="s">
        <v>248</v>
      </c>
      <c r="D68" s="61" t="s">
        <v>311</v>
      </c>
      <c r="E68" s="61" t="s">
        <v>325</v>
      </c>
      <c r="F68" s="61" t="s">
        <v>326</v>
      </c>
      <c r="G68" s="15" t="s">
        <v>51</v>
      </c>
      <c r="H68" s="16" t="s">
        <v>92</v>
      </c>
      <c r="I68" s="16" t="s">
        <v>87</v>
      </c>
      <c r="J68" s="37" t="s">
        <v>327</v>
      </c>
      <c r="K68" s="15" t="s">
        <v>207</v>
      </c>
      <c r="L68" s="17">
        <v>2</v>
      </c>
      <c r="M68" s="33">
        <f t="shared" si="4"/>
        <v>1</v>
      </c>
      <c r="N68" s="18" t="s">
        <v>71</v>
      </c>
      <c r="O68" s="18" t="s">
        <v>71</v>
      </c>
      <c r="P68" s="20"/>
    </row>
    <row r="69" spans="1:16" ht="27" x14ac:dyDescent="0.3">
      <c r="A69" s="19">
        <v>65</v>
      </c>
      <c r="B69" s="32" t="s">
        <v>114</v>
      </c>
      <c r="C69" s="15" t="s">
        <v>248</v>
      </c>
      <c r="D69" s="21" t="s">
        <v>311</v>
      </c>
      <c r="E69" s="21" t="s">
        <v>348</v>
      </c>
      <c r="F69" s="21" t="s">
        <v>349</v>
      </c>
      <c r="G69" s="15" t="s">
        <v>350</v>
      </c>
      <c r="H69" s="16" t="s">
        <v>92</v>
      </c>
      <c r="I69" s="16" t="s">
        <v>162</v>
      </c>
      <c r="J69" s="37" t="s">
        <v>351</v>
      </c>
      <c r="K69" s="15" t="s">
        <v>106</v>
      </c>
      <c r="L69" s="17" t="s">
        <v>352</v>
      </c>
      <c r="M69" s="33" t="e">
        <f t="shared" si="4"/>
        <v>#VALUE!</v>
      </c>
      <c r="N69" s="18" t="s">
        <v>71</v>
      </c>
      <c r="O69" s="18" t="s">
        <v>71</v>
      </c>
      <c r="P69" s="20"/>
    </row>
    <row r="70" spans="1:16" ht="27" x14ac:dyDescent="0.3">
      <c r="A70" s="19">
        <v>66</v>
      </c>
      <c r="B70" s="32" t="s">
        <v>114</v>
      </c>
      <c r="C70" s="15" t="s">
        <v>248</v>
      </c>
      <c r="D70" s="21" t="s">
        <v>311</v>
      </c>
      <c r="E70" s="21" t="s">
        <v>312</v>
      </c>
      <c r="F70" s="21" t="s">
        <v>313</v>
      </c>
      <c r="G70" s="15" t="s">
        <v>51</v>
      </c>
      <c r="H70" s="16" t="s">
        <v>92</v>
      </c>
      <c r="I70" s="16" t="s">
        <v>87</v>
      </c>
      <c r="J70" s="37" t="s">
        <v>314</v>
      </c>
      <c r="K70" s="15" t="s">
        <v>106</v>
      </c>
      <c r="L70" s="17">
        <v>2</v>
      </c>
      <c r="M70" s="33">
        <f t="shared" si="4"/>
        <v>1</v>
      </c>
      <c r="N70" s="18" t="s">
        <v>71</v>
      </c>
      <c r="O70" s="18" t="s">
        <v>71</v>
      </c>
      <c r="P70" s="20"/>
    </row>
    <row r="71" spans="1:16" ht="27" x14ac:dyDescent="0.3">
      <c r="A71" s="19">
        <v>67</v>
      </c>
      <c r="B71" s="32" t="s">
        <v>114</v>
      </c>
      <c r="C71" s="15" t="s">
        <v>248</v>
      </c>
      <c r="D71" s="21" t="s">
        <v>311</v>
      </c>
      <c r="E71" s="21" t="s">
        <v>312</v>
      </c>
      <c r="F71" s="21" t="s">
        <v>315</v>
      </c>
      <c r="G71" s="15" t="s">
        <v>51</v>
      </c>
      <c r="H71" s="16" t="s">
        <v>92</v>
      </c>
      <c r="I71" s="16" t="s">
        <v>87</v>
      </c>
      <c r="J71" s="37" t="s">
        <v>316</v>
      </c>
      <c r="K71" s="15" t="s">
        <v>106</v>
      </c>
      <c r="L71" s="17">
        <v>2</v>
      </c>
      <c r="M71" s="33">
        <f t="shared" si="4"/>
        <v>1</v>
      </c>
      <c r="N71" s="18" t="s">
        <v>71</v>
      </c>
      <c r="O71" s="18" t="s">
        <v>71</v>
      </c>
      <c r="P71" s="22"/>
    </row>
    <row r="72" spans="1:16" ht="27" x14ac:dyDescent="0.3">
      <c r="A72" s="19">
        <v>68</v>
      </c>
      <c r="B72" s="32" t="s">
        <v>114</v>
      </c>
      <c r="C72" s="15" t="s">
        <v>248</v>
      </c>
      <c r="D72" s="21" t="s">
        <v>311</v>
      </c>
      <c r="E72" s="21" t="s">
        <v>312</v>
      </c>
      <c r="F72" s="21" t="s">
        <v>321</v>
      </c>
      <c r="G72" s="15" t="s">
        <v>51</v>
      </c>
      <c r="H72" s="16" t="s">
        <v>92</v>
      </c>
      <c r="I72" s="16" t="s">
        <v>87</v>
      </c>
      <c r="J72" s="37" t="s">
        <v>322</v>
      </c>
      <c r="K72" s="15" t="s">
        <v>257</v>
      </c>
      <c r="L72" s="17">
        <v>2</v>
      </c>
      <c r="M72" s="33">
        <f t="shared" si="4"/>
        <v>1</v>
      </c>
      <c r="N72" s="18" t="s">
        <v>71</v>
      </c>
      <c r="O72" s="18" t="s">
        <v>71</v>
      </c>
      <c r="P72" s="22"/>
    </row>
    <row r="73" spans="1:16" ht="27" x14ac:dyDescent="0.3">
      <c r="A73" s="19">
        <v>69</v>
      </c>
      <c r="B73" s="32" t="s">
        <v>114</v>
      </c>
      <c r="C73" s="15" t="s">
        <v>248</v>
      </c>
      <c r="D73" s="21" t="s">
        <v>311</v>
      </c>
      <c r="E73" s="21" t="s">
        <v>353</v>
      </c>
      <c r="F73" s="21" t="s">
        <v>354</v>
      </c>
      <c r="G73" s="15" t="s">
        <v>51</v>
      </c>
      <c r="H73" s="16" t="s">
        <v>92</v>
      </c>
      <c r="I73" s="16" t="s">
        <v>87</v>
      </c>
      <c r="J73" s="48" t="s">
        <v>355</v>
      </c>
      <c r="K73" s="15" t="s">
        <v>207</v>
      </c>
      <c r="L73" s="17">
        <v>2</v>
      </c>
      <c r="M73" s="33">
        <f t="shared" si="4"/>
        <v>1</v>
      </c>
      <c r="N73" s="18" t="s">
        <v>71</v>
      </c>
      <c r="O73" s="18" t="s">
        <v>71</v>
      </c>
      <c r="P73" s="22"/>
    </row>
    <row r="74" spans="1:16" ht="40.5" x14ac:dyDescent="0.3">
      <c r="A74" s="19">
        <v>70</v>
      </c>
      <c r="B74" s="72" t="s">
        <v>115</v>
      </c>
      <c r="C74" s="73" t="s">
        <v>100</v>
      </c>
      <c r="D74" s="81" t="s">
        <v>432</v>
      </c>
      <c r="E74" s="81" t="s">
        <v>433</v>
      </c>
      <c r="F74" s="81" t="s">
        <v>442</v>
      </c>
      <c r="G74" s="73" t="s">
        <v>437</v>
      </c>
      <c r="H74" s="75" t="s">
        <v>92</v>
      </c>
      <c r="I74" s="75" t="s">
        <v>162</v>
      </c>
      <c r="J74" s="76" t="s">
        <v>443</v>
      </c>
      <c r="K74" s="73" t="s">
        <v>41</v>
      </c>
      <c r="L74" s="73">
        <v>6</v>
      </c>
      <c r="M74" s="78">
        <v>3</v>
      </c>
      <c r="N74" s="79" t="s">
        <v>71</v>
      </c>
      <c r="O74" s="79" t="s">
        <v>71</v>
      </c>
      <c r="P74" s="104" t="s">
        <v>444</v>
      </c>
    </row>
    <row r="75" spans="1:16" ht="27" x14ac:dyDescent="0.3">
      <c r="A75" s="19">
        <v>71</v>
      </c>
      <c r="B75" s="72" t="s">
        <v>115</v>
      </c>
      <c r="C75" s="73" t="s">
        <v>100</v>
      </c>
      <c r="D75" s="81" t="s">
        <v>432</v>
      </c>
      <c r="E75" s="81" t="s">
        <v>433</v>
      </c>
      <c r="F75" s="81" t="s">
        <v>449</v>
      </c>
      <c r="G75" s="73" t="s">
        <v>103</v>
      </c>
      <c r="H75" s="75" t="s">
        <v>92</v>
      </c>
      <c r="I75" s="75" t="s">
        <v>162</v>
      </c>
      <c r="J75" s="76" t="s">
        <v>450</v>
      </c>
      <c r="K75" s="73" t="s">
        <v>106</v>
      </c>
      <c r="L75" s="73">
        <v>20</v>
      </c>
      <c r="M75" s="78">
        <v>10</v>
      </c>
      <c r="N75" s="79" t="s">
        <v>109</v>
      </c>
      <c r="O75" s="79" t="s">
        <v>71</v>
      </c>
      <c r="P75" s="104"/>
    </row>
    <row r="76" spans="1:16" ht="40.5" x14ac:dyDescent="0.3">
      <c r="A76" s="19">
        <v>72</v>
      </c>
      <c r="B76" s="72" t="s">
        <v>115</v>
      </c>
      <c r="C76" s="73" t="s">
        <v>100</v>
      </c>
      <c r="D76" s="81" t="s">
        <v>432</v>
      </c>
      <c r="E76" s="81" t="s">
        <v>433</v>
      </c>
      <c r="F76" s="81" t="s">
        <v>445</v>
      </c>
      <c r="G76" s="73" t="s">
        <v>437</v>
      </c>
      <c r="H76" s="75" t="s">
        <v>92</v>
      </c>
      <c r="I76" s="75" t="s">
        <v>162</v>
      </c>
      <c r="J76" s="82" t="s">
        <v>446</v>
      </c>
      <c r="K76" s="73" t="s">
        <v>41</v>
      </c>
      <c r="L76" s="73">
        <v>6</v>
      </c>
      <c r="M76" s="78">
        <v>3</v>
      </c>
      <c r="N76" s="79" t="s">
        <v>71</v>
      </c>
      <c r="O76" s="79" t="s">
        <v>71</v>
      </c>
      <c r="P76" s="104" t="s">
        <v>444</v>
      </c>
    </row>
    <row r="77" spans="1:16" ht="40.5" x14ac:dyDescent="0.3">
      <c r="A77" s="19">
        <v>73</v>
      </c>
      <c r="B77" s="72" t="s">
        <v>115</v>
      </c>
      <c r="C77" s="73" t="s">
        <v>100</v>
      </c>
      <c r="D77" s="81" t="s">
        <v>432</v>
      </c>
      <c r="E77" s="81" t="s">
        <v>433</v>
      </c>
      <c r="F77" s="81" t="s">
        <v>447</v>
      </c>
      <c r="G77" s="73" t="s">
        <v>437</v>
      </c>
      <c r="H77" s="75" t="s">
        <v>92</v>
      </c>
      <c r="I77" s="75" t="s">
        <v>162</v>
      </c>
      <c r="J77" s="82" t="s">
        <v>448</v>
      </c>
      <c r="K77" s="73" t="s">
        <v>41</v>
      </c>
      <c r="L77" s="73">
        <v>6</v>
      </c>
      <c r="M77" s="78">
        <v>3</v>
      </c>
      <c r="N77" s="79" t="s">
        <v>71</v>
      </c>
      <c r="O77" s="79" t="s">
        <v>71</v>
      </c>
      <c r="P77" s="104" t="s">
        <v>444</v>
      </c>
    </row>
    <row r="78" spans="1:16" ht="27" x14ac:dyDescent="0.3">
      <c r="A78" s="19">
        <v>74</v>
      </c>
      <c r="B78" s="72" t="s">
        <v>115</v>
      </c>
      <c r="C78" s="73" t="s">
        <v>100</v>
      </c>
      <c r="D78" s="81" t="s">
        <v>432</v>
      </c>
      <c r="E78" s="81" t="s">
        <v>433</v>
      </c>
      <c r="F78" s="81" t="s">
        <v>451</v>
      </c>
      <c r="G78" s="73" t="s">
        <v>437</v>
      </c>
      <c r="H78" s="75" t="s">
        <v>92</v>
      </c>
      <c r="I78" s="75" t="s">
        <v>162</v>
      </c>
      <c r="J78" s="82" t="s">
        <v>438</v>
      </c>
      <c r="K78" s="73" t="s">
        <v>106</v>
      </c>
      <c r="L78" s="73">
        <v>6</v>
      </c>
      <c r="M78" s="78">
        <v>3</v>
      </c>
      <c r="N78" s="79" t="s">
        <v>71</v>
      </c>
      <c r="O78" s="79" t="s">
        <v>71</v>
      </c>
      <c r="P78" s="83"/>
    </row>
    <row r="79" spans="1:16" ht="27" x14ac:dyDescent="0.3">
      <c r="A79" s="19">
        <v>75</v>
      </c>
      <c r="B79" s="72" t="s">
        <v>115</v>
      </c>
      <c r="C79" s="73" t="s">
        <v>100</v>
      </c>
      <c r="D79" s="81" t="s">
        <v>432</v>
      </c>
      <c r="E79" s="81" t="s">
        <v>433</v>
      </c>
      <c r="F79" s="81" t="s">
        <v>452</v>
      </c>
      <c r="G79" s="73" t="s">
        <v>437</v>
      </c>
      <c r="H79" s="75" t="s">
        <v>92</v>
      </c>
      <c r="I79" s="75" t="s">
        <v>162</v>
      </c>
      <c r="J79" s="82" t="s">
        <v>453</v>
      </c>
      <c r="K79" s="73" t="s">
        <v>106</v>
      </c>
      <c r="L79" s="73">
        <v>6</v>
      </c>
      <c r="M79" s="78">
        <v>3</v>
      </c>
      <c r="N79" s="79" t="s">
        <v>71</v>
      </c>
      <c r="O79" s="79" t="s">
        <v>71</v>
      </c>
      <c r="P79" s="83"/>
    </row>
    <row r="80" spans="1:16" ht="27" x14ac:dyDescent="0.3">
      <c r="A80" s="19">
        <v>76</v>
      </c>
      <c r="B80" s="32" t="s">
        <v>114</v>
      </c>
      <c r="C80" s="15" t="s">
        <v>100</v>
      </c>
      <c r="D80" s="27" t="s">
        <v>165</v>
      </c>
      <c r="E80" s="27" t="s">
        <v>166</v>
      </c>
      <c r="F80" s="27" t="s">
        <v>167</v>
      </c>
      <c r="G80" s="15" t="s">
        <v>51</v>
      </c>
      <c r="H80" s="16" t="s">
        <v>92</v>
      </c>
      <c r="I80" s="16" t="s">
        <v>162</v>
      </c>
      <c r="J80" s="41" t="s">
        <v>168</v>
      </c>
      <c r="K80" s="15" t="s">
        <v>106</v>
      </c>
      <c r="L80" s="15">
        <v>2</v>
      </c>
      <c r="M80" s="33">
        <f>IF(OR($C80="A(연속 프로그램)", $C80="A(집중 프로그램)"),IF($L80&gt;5, 5, $L80),$L80/2)</f>
        <v>1</v>
      </c>
      <c r="N80" s="18" t="s">
        <v>71</v>
      </c>
      <c r="O80" s="18" t="s">
        <v>71</v>
      </c>
      <c r="P80" s="22"/>
    </row>
    <row r="81" spans="1:16" ht="27" x14ac:dyDescent="0.3">
      <c r="A81" s="19">
        <v>77</v>
      </c>
      <c r="B81" s="94" t="s">
        <v>80</v>
      </c>
      <c r="C81" s="65" t="s">
        <v>100</v>
      </c>
      <c r="D81" s="95" t="s">
        <v>356</v>
      </c>
      <c r="E81" s="95" t="s">
        <v>360</v>
      </c>
      <c r="F81" s="95" t="s">
        <v>400</v>
      </c>
      <c r="G81" s="65" t="s">
        <v>276</v>
      </c>
      <c r="H81" s="65" t="s">
        <v>92</v>
      </c>
      <c r="I81" s="65" t="s">
        <v>87</v>
      </c>
      <c r="J81" s="95" t="s">
        <v>401</v>
      </c>
      <c r="K81" s="65" t="s">
        <v>106</v>
      </c>
      <c r="L81" s="65">
        <v>10</v>
      </c>
      <c r="M81" s="96">
        <v>5</v>
      </c>
      <c r="N81" s="97" t="s">
        <v>71</v>
      </c>
      <c r="O81" s="97" t="s">
        <v>109</v>
      </c>
      <c r="P81" s="98"/>
    </row>
    <row r="82" spans="1:16" x14ac:dyDescent="0.3">
      <c r="A82" s="19">
        <v>78</v>
      </c>
      <c r="B82" s="99" t="s">
        <v>115</v>
      </c>
      <c r="C82" s="75" t="s">
        <v>100</v>
      </c>
      <c r="D82" s="100" t="s">
        <v>356</v>
      </c>
      <c r="E82" s="100" t="s">
        <v>377</v>
      </c>
      <c r="F82" s="81" t="s">
        <v>408</v>
      </c>
      <c r="G82" s="75"/>
      <c r="H82" s="75"/>
      <c r="I82" s="75"/>
      <c r="J82" s="100"/>
      <c r="K82" s="75"/>
      <c r="L82" s="75"/>
      <c r="M82" s="101"/>
      <c r="N82" s="102"/>
      <c r="O82" s="102"/>
      <c r="P82" s="103" t="s">
        <v>406</v>
      </c>
    </row>
    <row r="83" spans="1:16" x14ac:dyDescent="0.3">
      <c r="A83" s="19">
        <v>79</v>
      </c>
      <c r="B83" s="99" t="s">
        <v>115</v>
      </c>
      <c r="C83" s="75" t="s">
        <v>100</v>
      </c>
      <c r="D83" s="100" t="s">
        <v>356</v>
      </c>
      <c r="E83" s="100" t="s">
        <v>377</v>
      </c>
      <c r="F83" s="81" t="s">
        <v>413</v>
      </c>
      <c r="G83" s="75"/>
      <c r="H83" s="75"/>
      <c r="I83" s="75"/>
      <c r="J83" s="100"/>
      <c r="K83" s="75"/>
      <c r="L83" s="75"/>
      <c r="M83" s="101"/>
      <c r="N83" s="102"/>
      <c r="O83" s="102"/>
      <c r="P83" s="103" t="s">
        <v>412</v>
      </c>
    </row>
    <row r="84" spans="1:16" ht="27" x14ac:dyDescent="0.3">
      <c r="A84" s="19">
        <v>80</v>
      </c>
      <c r="B84" s="89" t="s">
        <v>247</v>
      </c>
      <c r="C84" s="53" t="s">
        <v>100</v>
      </c>
      <c r="D84" s="90" t="s">
        <v>356</v>
      </c>
      <c r="E84" s="90" t="s">
        <v>370</v>
      </c>
      <c r="F84" s="90" t="s">
        <v>388</v>
      </c>
      <c r="G84" s="53" t="s">
        <v>276</v>
      </c>
      <c r="H84" s="53" t="s">
        <v>92</v>
      </c>
      <c r="I84" s="53" t="s">
        <v>87</v>
      </c>
      <c r="J84" s="90" t="s">
        <v>389</v>
      </c>
      <c r="K84" s="53" t="s">
        <v>106</v>
      </c>
      <c r="L84" s="53">
        <v>6</v>
      </c>
      <c r="M84" s="91">
        <v>3</v>
      </c>
      <c r="N84" s="92" t="s">
        <v>71</v>
      </c>
      <c r="O84" s="92" t="s">
        <v>71</v>
      </c>
      <c r="P84" s="93" t="s">
        <v>390</v>
      </c>
    </row>
    <row r="85" spans="1:16" x14ac:dyDescent="0.3">
      <c r="A85" s="19">
        <v>81</v>
      </c>
      <c r="B85" s="99" t="s">
        <v>115</v>
      </c>
      <c r="C85" s="75" t="s">
        <v>100</v>
      </c>
      <c r="D85" s="100" t="s">
        <v>356</v>
      </c>
      <c r="E85" s="100" t="s">
        <v>391</v>
      </c>
      <c r="F85" s="81" t="s">
        <v>405</v>
      </c>
      <c r="G85" s="75"/>
      <c r="H85" s="75"/>
      <c r="I85" s="75"/>
      <c r="J85" s="100"/>
      <c r="K85" s="75"/>
      <c r="L85" s="75"/>
      <c r="M85" s="101"/>
      <c r="N85" s="102"/>
      <c r="O85" s="102"/>
      <c r="P85" s="103" t="s">
        <v>406</v>
      </c>
    </row>
    <row r="86" spans="1:16" ht="27" x14ac:dyDescent="0.3">
      <c r="A86" s="19">
        <v>82</v>
      </c>
      <c r="B86" s="89" t="s">
        <v>247</v>
      </c>
      <c r="C86" s="53" t="s">
        <v>100</v>
      </c>
      <c r="D86" s="90" t="s">
        <v>356</v>
      </c>
      <c r="E86" s="90" t="s">
        <v>377</v>
      </c>
      <c r="F86" s="90" t="s">
        <v>385</v>
      </c>
      <c r="G86" s="53" t="s">
        <v>280</v>
      </c>
      <c r="H86" s="53" t="s">
        <v>92</v>
      </c>
      <c r="I86" s="53" t="s">
        <v>87</v>
      </c>
      <c r="J86" s="90" t="s">
        <v>386</v>
      </c>
      <c r="K86" s="53" t="s">
        <v>106</v>
      </c>
      <c r="L86" s="53">
        <v>2</v>
      </c>
      <c r="M86" s="91">
        <v>1</v>
      </c>
      <c r="N86" s="92" t="s">
        <v>71</v>
      </c>
      <c r="O86" s="92" t="s">
        <v>71</v>
      </c>
      <c r="P86" s="93" t="s">
        <v>387</v>
      </c>
    </row>
    <row r="87" spans="1:16" ht="27" x14ac:dyDescent="0.3">
      <c r="A87" s="19">
        <v>83</v>
      </c>
      <c r="B87" s="94" t="s">
        <v>80</v>
      </c>
      <c r="C87" s="65" t="s">
        <v>100</v>
      </c>
      <c r="D87" s="95" t="s">
        <v>356</v>
      </c>
      <c r="E87" s="95" t="s">
        <v>402</v>
      </c>
      <c r="F87" s="95" t="s">
        <v>403</v>
      </c>
      <c r="G87" s="65" t="s">
        <v>365</v>
      </c>
      <c r="H87" s="65" t="s">
        <v>92</v>
      </c>
      <c r="I87" s="65" t="s">
        <v>87</v>
      </c>
      <c r="J87" s="95" t="s">
        <v>404</v>
      </c>
      <c r="K87" s="65" t="s">
        <v>106</v>
      </c>
      <c r="L87" s="65">
        <v>2</v>
      </c>
      <c r="M87" s="96">
        <v>1</v>
      </c>
      <c r="N87" s="97" t="s">
        <v>71</v>
      </c>
      <c r="O87" s="97" t="s">
        <v>71</v>
      </c>
      <c r="P87" s="98"/>
    </row>
    <row r="88" spans="1:16" x14ac:dyDescent="0.3">
      <c r="A88" s="19">
        <v>84</v>
      </c>
      <c r="B88" s="99" t="s">
        <v>115</v>
      </c>
      <c r="C88" s="75" t="s">
        <v>100</v>
      </c>
      <c r="D88" s="100" t="s">
        <v>356</v>
      </c>
      <c r="E88" s="100" t="s">
        <v>360</v>
      </c>
      <c r="F88" s="81" t="s">
        <v>407</v>
      </c>
      <c r="G88" s="75"/>
      <c r="H88" s="75"/>
      <c r="I88" s="75"/>
      <c r="J88" s="100"/>
      <c r="K88" s="75"/>
      <c r="L88" s="75"/>
      <c r="M88" s="101"/>
      <c r="N88" s="102"/>
      <c r="O88" s="102"/>
      <c r="P88" s="103" t="s">
        <v>406</v>
      </c>
    </row>
    <row r="89" spans="1:16" ht="27" x14ac:dyDescent="0.3">
      <c r="A89" s="19">
        <v>85</v>
      </c>
      <c r="B89" s="94" t="s">
        <v>80</v>
      </c>
      <c r="C89" s="65" t="s">
        <v>100</v>
      </c>
      <c r="D89" s="95" t="s">
        <v>356</v>
      </c>
      <c r="E89" s="95" t="s">
        <v>377</v>
      </c>
      <c r="F89" s="95" t="s">
        <v>395</v>
      </c>
      <c r="G89" s="65" t="s">
        <v>365</v>
      </c>
      <c r="H89" s="65" t="s">
        <v>92</v>
      </c>
      <c r="I89" s="65" t="s">
        <v>87</v>
      </c>
      <c r="J89" s="95" t="s">
        <v>396</v>
      </c>
      <c r="K89" s="65" t="s">
        <v>106</v>
      </c>
      <c r="L89" s="65">
        <v>2</v>
      </c>
      <c r="M89" s="96">
        <v>1</v>
      </c>
      <c r="N89" s="97" t="s">
        <v>71</v>
      </c>
      <c r="O89" s="97" t="s">
        <v>71</v>
      </c>
      <c r="P89" s="98"/>
    </row>
    <row r="90" spans="1:16" ht="27" x14ac:dyDescent="0.3">
      <c r="A90" s="19">
        <v>86</v>
      </c>
      <c r="B90" s="94" t="s">
        <v>80</v>
      </c>
      <c r="C90" s="65" t="s">
        <v>100</v>
      </c>
      <c r="D90" s="95" t="s">
        <v>356</v>
      </c>
      <c r="E90" s="95" t="s">
        <v>397</v>
      </c>
      <c r="F90" s="95" t="s">
        <v>398</v>
      </c>
      <c r="G90" s="65" t="s">
        <v>177</v>
      </c>
      <c r="H90" s="65" t="s">
        <v>92</v>
      </c>
      <c r="I90" s="65" t="s">
        <v>87</v>
      </c>
      <c r="J90" s="95" t="s">
        <v>399</v>
      </c>
      <c r="K90" s="65" t="s">
        <v>106</v>
      </c>
      <c r="L90" s="65">
        <v>2</v>
      </c>
      <c r="M90" s="96">
        <v>1</v>
      </c>
      <c r="N90" s="97" t="s">
        <v>71</v>
      </c>
      <c r="O90" s="97" t="s">
        <v>71</v>
      </c>
      <c r="P90" s="98"/>
    </row>
    <row r="91" spans="1:16" ht="27" x14ac:dyDescent="0.3">
      <c r="A91" s="19">
        <v>87</v>
      </c>
      <c r="B91" s="84" t="s">
        <v>114</v>
      </c>
      <c r="C91" s="16" t="s">
        <v>100</v>
      </c>
      <c r="D91" s="85" t="s">
        <v>356</v>
      </c>
      <c r="E91" s="85" t="s">
        <v>380</v>
      </c>
      <c r="F91" s="85" t="s">
        <v>381</v>
      </c>
      <c r="G91" s="16" t="s">
        <v>177</v>
      </c>
      <c r="H91" s="16" t="s">
        <v>92</v>
      </c>
      <c r="I91" s="16" t="s">
        <v>87</v>
      </c>
      <c r="J91" s="85" t="s">
        <v>382</v>
      </c>
      <c r="K91" s="16" t="s">
        <v>106</v>
      </c>
      <c r="L91" s="16">
        <v>6</v>
      </c>
      <c r="M91" s="86">
        <v>3</v>
      </c>
      <c r="N91" s="87" t="s">
        <v>71</v>
      </c>
      <c r="O91" s="87" t="s">
        <v>71</v>
      </c>
      <c r="P91" s="88"/>
    </row>
    <row r="92" spans="1:16" x14ac:dyDescent="0.3">
      <c r="A92" s="19">
        <v>88</v>
      </c>
      <c r="B92" s="99" t="s">
        <v>115</v>
      </c>
      <c r="C92" s="75" t="s">
        <v>100</v>
      </c>
      <c r="D92" s="100" t="s">
        <v>356</v>
      </c>
      <c r="E92" s="100" t="s">
        <v>409</v>
      </c>
      <c r="F92" s="81" t="s">
        <v>411</v>
      </c>
      <c r="G92" s="75"/>
      <c r="H92" s="75"/>
      <c r="I92" s="75"/>
      <c r="J92" s="100"/>
      <c r="K92" s="75"/>
      <c r="L92" s="75"/>
      <c r="M92" s="101"/>
      <c r="N92" s="102"/>
      <c r="O92" s="102"/>
      <c r="P92" s="103" t="s">
        <v>412</v>
      </c>
    </row>
    <row r="93" spans="1:16" x14ac:dyDescent="0.3">
      <c r="A93" s="19">
        <v>89</v>
      </c>
      <c r="B93" s="99" t="s">
        <v>115</v>
      </c>
      <c r="C93" s="75" t="s">
        <v>100</v>
      </c>
      <c r="D93" s="100" t="s">
        <v>356</v>
      </c>
      <c r="E93" s="100" t="s">
        <v>409</v>
      </c>
      <c r="F93" s="81" t="s">
        <v>410</v>
      </c>
      <c r="G93" s="75"/>
      <c r="H93" s="75"/>
      <c r="I93" s="75"/>
      <c r="J93" s="100"/>
      <c r="K93" s="75"/>
      <c r="L93" s="75"/>
      <c r="M93" s="101"/>
      <c r="N93" s="102"/>
      <c r="O93" s="102"/>
      <c r="P93" s="103" t="s">
        <v>406</v>
      </c>
    </row>
    <row r="94" spans="1:16" ht="27" x14ac:dyDescent="0.3">
      <c r="A94" s="19">
        <v>90</v>
      </c>
      <c r="B94" s="89" t="s">
        <v>247</v>
      </c>
      <c r="C94" s="53" t="s">
        <v>100</v>
      </c>
      <c r="D94" s="90" t="s">
        <v>356</v>
      </c>
      <c r="E94" s="90" t="s">
        <v>391</v>
      </c>
      <c r="F94" s="51" t="s">
        <v>392</v>
      </c>
      <c r="G94" s="53" t="s">
        <v>177</v>
      </c>
      <c r="H94" s="53" t="s">
        <v>92</v>
      </c>
      <c r="I94" s="53" t="s">
        <v>87</v>
      </c>
      <c r="J94" s="90" t="s">
        <v>393</v>
      </c>
      <c r="K94" s="53" t="s">
        <v>106</v>
      </c>
      <c r="L94" s="129">
        <v>10</v>
      </c>
      <c r="M94" s="91">
        <v>5</v>
      </c>
      <c r="N94" s="92" t="s">
        <v>71</v>
      </c>
      <c r="O94" s="92" t="s">
        <v>71</v>
      </c>
      <c r="P94" s="93" t="s">
        <v>394</v>
      </c>
    </row>
    <row r="95" spans="1:16" ht="27" x14ac:dyDescent="0.3">
      <c r="A95" s="19">
        <v>91</v>
      </c>
      <c r="B95" s="84" t="s">
        <v>114</v>
      </c>
      <c r="C95" s="16" t="s">
        <v>100</v>
      </c>
      <c r="D95" s="85" t="s">
        <v>356</v>
      </c>
      <c r="E95" s="85" t="s">
        <v>363</v>
      </c>
      <c r="F95" s="38" t="s">
        <v>383</v>
      </c>
      <c r="G95" s="16" t="s">
        <v>177</v>
      </c>
      <c r="H95" s="16" t="s">
        <v>92</v>
      </c>
      <c r="I95" s="16" t="s">
        <v>87</v>
      </c>
      <c r="J95" s="85" t="s">
        <v>384</v>
      </c>
      <c r="K95" s="16" t="s">
        <v>106</v>
      </c>
      <c r="L95" s="46">
        <v>2</v>
      </c>
      <c r="M95" s="86">
        <v>1</v>
      </c>
      <c r="N95" s="87" t="s">
        <v>71</v>
      </c>
      <c r="O95" s="87" t="s">
        <v>71</v>
      </c>
      <c r="P95" s="88"/>
    </row>
    <row r="96" spans="1:16" ht="27" x14ac:dyDescent="0.3">
      <c r="A96" s="19">
        <v>92</v>
      </c>
      <c r="B96" s="72" t="s">
        <v>115</v>
      </c>
      <c r="C96" s="73" t="s">
        <v>100</v>
      </c>
      <c r="D96" s="100" t="s">
        <v>101</v>
      </c>
      <c r="E96" s="81" t="s">
        <v>113</v>
      </c>
      <c r="F96" s="74" t="s">
        <v>107</v>
      </c>
      <c r="G96" s="73" t="s">
        <v>103</v>
      </c>
      <c r="H96" s="75" t="s">
        <v>92</v>
      </c>
      <c r="I96" s="75" t="s">
        <v>87</v>
      </c>
      <c r="J96" s="82" t="s">
        <v>108</v>
      </c>
      <c r="K96" s="73" t="s">
        <v>106</v>
      </c>
      <c r="L96" s="77">
        <v>10</v>
      </c>
      <c r="M96" s="78">
        <f>IF(OR($C96="A(연속 프로그램)", $C96="A(집중 프로그램)"),IF($L96&gt;5, 5, $L96),$L96/2)</f>
        <v>5</v>
      </c>
      <c r="N96" s="79" t="s">
        <v>71</v>
      </c>
      <c r="O96" s="79" t="s">
        <v>71</v>
      </c>
      <c r="P96" s="83"/>
    </row>
    <row r="97" spans="1:16" ht="27" x14ac:dyDescent="0.3">
      <c r="A97" s="19">
        <v>93</v>
      </c>
      <c r="B97" s="72" t="s">
        <v>115</v>
      </c>
      <c r="C97" s="73" t="s">
        <v>100</v>
      </c>
      <c r="D97" s="100" t="s">
        <v>101</v>
      </c>
      <c r="E97" s="81" t="s">
        <v>113</v>
      </c>
      <c r="F97" s="74" t="s">
        <v>102</v>
      </c>
      <c r="G97" s="73" t="s">
        <v>103</v>
      </c>
      <c r="H97" s="75" t="s">
        <v>92</v>
      </c>
      <c r="I97" s="75" t="s">
        <v>104</v>
      </c>
      <c r="J97" s="82" t="s">
        <v>105</v>
      </c>
      <c r="K97" s="73" t="s">
        <v>106</v>
      </c>
      <c r="L97" s="77">
        <v>40</v>
      </c>
      <c r="M97" s="78">
        <f>IF(OR($C97="A(연속 프로그램)", $C97="A(집중 프로그램)"),IF($L97&gt;5, 5, $L97),$L97/2)</f>
        <v>20</v>
      </c>
      <c r="N97" s="79" t="s">
        <v>71</v>
      </c>
      <c r="O97" s="79" t="s">
        <v>109</v>
      </c>
      <c r="P97" s="132" t="s">
        <v>112</v>
      </c>
    </row>
    <row r="98" spans="1:16" ht="27" x14ac:dyDescent="0.3">
      <c r="A98" s="19">
        <v>94</v>
      </c>
      <c r="B98" s="72" t="s">
        <v>115</v>
      </c>
      <c r="C98" s="73" t="s">
        <v>100</v>
      </c>
      <c r="D98" s="81" t="s">
        <v>429</v>
      </c>
      <c r="E98" s="81" t="s">
        <v>426</v>
      </c>
      <c r="F98" s="74" t="s">
        <v>427</v>
      </c>
      <c r="G98" s="73" t="s">
        <v>418</v>
      </c>
      <c r="H98" s="75" t="s">
        <v>92</v>
      </c>
      <c r="I98" s="75" t="s">
        <v>87</v>
      </c>
      <c r="J98" s="82" t="s">
        <v>428</v>
      </c>
      <c r="K98" s="73" t="s">
        <v>106</v>
      </c>
      <c r="L98" s="77">
        <v>10</v>
      </c>
      <c r="M98" s="78">
        <v>5</v>
      </c>
      <c r="N98" s="79" t="s">
        <v>109</v>
      </c>
      <c r="O98" s="79" t="s">
        <v>109</v>
      </c>
      <c r="P98" s="83" t="s">
        <v>431</v>
      </c>
    </row>
    <row r="99" spans="1:16" ht="27" x14ac:dyDescent="0.3">
      <c r="A99" s="19">
        <v>95</v>
      </c>
      <c r="B99" s="32" t="s">
        <v>114</v>
      </c>
      <c r="C99" s="15" t="s">
        <v>100</v>
      </c>
      <c r="D99" s="27" t="s">
        <v>302</v>
      </c>
      <c r="E99" s="27" t="s">
        <v>303</v>
      </c>
      <c r="F99" s="21" t="s">
        <v>304</v>
      </c>
      <c r="G99" s="15" t="s">
        <v>305</v>
      </c>
      <c r="H99" s="16" t="s">
        <v>92</v>
      </c>
      <c r="I99" s="16" t="s">
        <v>87</v>
      </c>
      <c r="J99" s="41" t="s">
        <v>306</v>
      </c>
      <c r="K99" s="15" t="s">
        <v>257</v>
      </c>
      <c r="L99" s="17">
        <v>20</v>
      </c>
      <c r="M99" s="33">
        <v>10</v>
      </c>
      <c r="N99" s="18" t="s">
        <v>71</v>
      </c>
      <c r="O99" s="18" t="s">
        <v>71</v>
      </c>
      <c r="P99" s="22"/>
    </row>
    <row r="100" spans="1:16" ht="27" x14ac:dyDescent="0.3">
      <c r="A100" s="19">
        <v>96</v>
      </c>
      <c r="B100" s="32" t="s">
        <v>114</v>
      </c>
      <c r="C100" s="15" t="s">
        <v>100</v>
      </c>
      <c r="D100" s="27" t="s">
        <v>311</v>
      </c>
      <c r="E100" s="27" t="s">
        <v>344</v>
      </c>
      <c r="F100" s="27" t="s">
        <v>346</v>
      </c>
      <c r="G100" s="15" t="s">
        <v>51</v>
      </c>
      <c r="H100" s="16" t="s">
        <v>92</v>
      </c>
      <c r="I100" s="16" t="s">
        <v>87</v>
      </c>
      <c r="J100" s="41" t="s">
        <v>347</v>
      </c>
      <c r="K100" s="15" t="s">
        <v>106</v>
      </c>
      <c r="L100" s="15">
        <v>2</v>
      </c>
      <c r="M100" s="33">
        <f t="shared" ref="M100:M114" si="5">IF(OR($C100="A(연속 프로그램)", $C100="A(집중 프로그램)"),IF($L100&gt;5, 5, $L100),$L100/2)</f>
        <v>1</v>
      </c>
      <c r="N100" s="18" t="s">
        <v>71</v>
      </c>
      <c r="O100" s="18" t="s">
        <v>71</v>
      </c>
      <c r="P100" s="22"/>
    </row>
    <row r="101" spans="1:16" ht="27" x14ac:dyDescent="0.3">
      <c r="A101" s="19">
        <v>97</v>
      </c>
      <c r="B101" s="32" t="s">
        <v>114</v>
      </c>
      <c r="C101" s="15" t="s">
        <v>100</v>
      </c>
      <c r="D101" s="27" t="s">
        <v>311</v>
      </c>
      <c r="E101" s="27" t="s">
        <v>344</v>
      </c>
      <c r="F101" s="27" t="s">
        <v>345</v>
      </c>
      <c r="G101" s="15" t="s">
        <v>51</v>
      </c>
      <c r="H101" s="16" t="s">
        <v>92</v>
      </c>
      <c r="I101" s="16" t="s">
        <v>87</v>
      </c>
      <c r="J101" s="41" t="s">
        <v>338</v>
      </c>
      <c r="K101" s="15" t="s">
        <v>207</v>
      </c>
      <c r="L101" s="15">
        <v>2</v>
      </c>
      <c r="M101" s="33">
        <f t="shared" si="5"/>
        <v>1</v>
      </c>
      <c r="N101" s="18" t="s">
        <v>71</v>
      </c>
      <c r="O101" s="18" t="s">
        <v>71</v>
      </c>
      <c r="P101" s="22"/>
    </row>
    <row r="102" spans="1:16" ht="81" x14ac:dyDescent="0.3">
      <c r="A102" s="19">
        <v>98</v>
      </c>
      <c r="B102" s="32" t="s">
        <v>114</v>
      </c>
      <c r="C102" s="15" t="s">
        <v>160</v>
      </c>
      <c r="D102" s="27" t="s">
        <v>145</v>
      </c>
      <c r="E102" s="27" t="s">
        <v>146</v>
      </c>
      <c r="F102" s="27" t="s">
        <v>161</v>
      </c>
      <c r="G102" s="15" t="s">
        <v>148</v>
      </c>
      <c r="H102" s="16" t="s">
        <v>92</v>
      </c>
      <c r="I102" s="16" t="s">
        <v>162</v>
      </c>
      <c r="J102" s="41" t="s">
        <v>163</v>
      </c>
      <c r="K102" s="15" t="s">
        <v>31</v>
      </c>
      <c r="L102" s="15">
        <v>16</v>
      </c>
      <c r="M102" s="33">
        <f t="shared" si="5"/>
        <v>8</v>
      </c>
      <c r="N102" s="18" t="s">
        <v>71</v>
      </c>
      <c r="O102" s="18" t="s">
        <v>109</v>
      </c>
      <c r="P102" s="42" t="s">
        <v>164</v>
      </c>
    </row>
    <row r="103" spans="1:16" ht="40.5" x14ac:dyDescent="0.3">
      <c r="A103" s="19">
        <v>99</v>
      </c>
      <c r="B103" s="32" t="s">
        <v>114</v>
      </c>
      <c r="C103" s="15" t="s">
        <v>160</v>
      </c>
      <c r="D103" s="27" t="s">
        <v>165</v>
      </c>
      <c r="E103" s="27" t="s">
        <v>166</v>
      </c>
      <c r="F103" s="27" t="s">
        <v>169</v>
      </c>
      <c r="G103" s="15" t="s">
        <v>51</v>
      </c>
      <c r="H103" s="16" t="s">
        <v>92</v>
      </c>
      <c r="I103" s="16" t="s">
        <v>162</v>
      </c>
      <c r="J103" s="41" t="s">
        <v>170</v>
      </c>
      <c r="K103" s="15" t="s">
        <v>106</v>
      </c>
      <c r="L103" s="15">
        <v>2</v>
      </c>
      <c r="M103" s="33">
        <f t="shared" si="5"/>
        <v>1</v>
      </c>
      <c r="N103" s="18" t="s">
        <v>71</v>
      </c>
      <c r="O103" s="18" t="s">
        <v>71</v>
      </c>
      <c r="P103" s="22"/>
    </row>
    <row r="104" spans="1:16" ht="27" x14ac:dyDescent="0.3">
      <c r="A104" s="19">
        <v>100</v>
      </c>
      <c r="B104" s="62" t="s">
        <v>80</v>
      </c>
      <c r="C104" s="63" t="s">
        <v>160</v>
      </c>
      <c r="D104" s="123" t="s">
        <v>232</v>
      </c>
      <c r="E104" s="123" t="s">
        <v>233</v>
      </c>
      <c r="F104" s="123" t="s">
        <v>245</v>
      </c>
      <c r="G104" s="63" t="s">
        <v>51</v>
      </c>
      <c r="H104" s="65" t="s">
        <v>92</v>
      </c>
      <c r="I104" s="65" t="s">
        <v>87</v>
      </c>
      <c r="J104" s="126" t="s">
        <v>246</v>
      </c>
      <c r="K104" s="63" t="s">
        <v>106</v>
      </c>
      <c r="L104" s="63">
        <v>2</v>
      </c>
      <c r="M104" s="68">
        <f t="shared" si="5"/>
        <v>1</v>
      </c>
      <c r="N104" s="69" t="s">
        <v>71</v>
      </c>
      <c r="O104" s="69" t="s">
        <v>71</v>
      </c>
      <c r="P104" s="130"/>
    </row>
    <row r="105" spans="1:16" ht="27" x14ac:dyDescent="0.3">
      <c r="A105" s="19">
        <v>101</v>
      </c>
      <c r="B105" s="32" t="s">
        <v>114</v>
      </c>
      <c r="C105" s="15" t="s">
        <v>160</v>
      </c>
      <c r="D105" s="27" t="s">
        <v>232</v>
      </c>
      <c r="E105" s="27" t="s">
        <v>233</v>
      </c>
      <c r="F105" s="27" t="s">
        <v>242</v>
      </c>
      <c r="G105" s="15" t="s">
        <v>51</v>
      </c>
      <c r="H105" s="16" t="s">
        <v>92</v>
      </c>
      <c r="I105" s="16" t="s">
        <v>87</v>
      </c>
      <c r="J105" s="41" t="s">
        <v>243</v>
      </c>
      <c r="K105" s="15"/>
      <c r="L105" s="15">
        <v>2</v>
      </c>
      <c r="M105" s="33">
        <f t="shared" si="5"/>
        <v>1</v>
      </c>
      <c r="N105" s="18" t="s">
        <v>71</v>
      </c>
      <c r="O105" s="18" t="s">
        <v>71</v>
      </c>
      <c r="P105" s="22" t="s">
        <v>244</v>
      </c>
    </row>
    <row r="106" spans="1:16" ht="40.5" x14ac:dyDescent="0.3">
      <c r="A106" s="19">
        <v>102</v>
      </c>
      <c r="B106" s="32" t="s">
        <v>114</v>
      </c>
      <c r="C106" s="15" t="s">
        <v>160</v>
      </c>
      <c r="D106" s="27" t="s">
        <v>232</v>
      </c>
      <c r="E106" s="27" t="s">
        <v>236</v>
      </c>
      <c r="F106" s="27" t="s">
        <v>240</v>
      </c>
      <c r="G106" s="15" t="s">
        <v>51</v>
      </c>
      <c r="H106" s="16" t="s">
        <v>92</v>
      </c>
      <c r="I106" s="16" t="s">
        <v>87</v>
      </c>
      <c r="J106" s="41" t="s">
        <v>238</v>
      </c>
      <c r="K106" s="15" t="s">
        <v>207</v>
      </c>
      <c r="L106" s="15">
        <v>8</v>
      </c>
      <c r="M106" s="33">
        <f t="shared" si="5"/>
        <v>4</v>
      </c>
      <c r="N106" s="18" t="s">
        <v>71</v>
      </c>
      <c r="O106" s="18" t="s">
        <v>109</v>
      </c>
      <c r="P106" s="42" t="s">
        <v>241</v>
      </c>
    </row>
    <row r="107" spans="1:16" ht="40.5" x14ac:dyDescent="0.3">
      <c r="A107" s="19">
        <v>103</v>
      </c>
      <c r="B107" s="32" t="s">
        <v>114</v>
      </c>
      <c r="C107" s="15" t="s">
        <v>160</v>
      </c>
      <c r="D107" s="27" t="s">
        <v>259</v>
      </c>
      <c r="E107" s="27" t="s">
        <v>260</v>
      </c>
      <c r="F107" s="27" t="s">
        <v>264</v>
      </c>
      <c r="G107" s="15" t="s">
        <v>51</v>
      </c>
      <c r="H107" s="16" t="s">
        <v>92</v>
      </c>
      <c r="I107" s="16" t="s">
        <v>162</v>
      </c>
      <c r="J107" s="41" t="s">
        <v>265</v>
      </c>
      <c r="K107" s="15" t="s">
        <v>222</v>
      </c>
      <c r="L107" s="15">
        <v>2</v>
      </c>
      <c r="M107" s="33">
        <f t="shared" si="5"/>
        <v>1</v>
      </c>
      <c r="N107" s="18" t="s">
        <v>71</v>
      </c>
      <c r="O107" s="18" t="s">
        <v>71</v>
      </c>
      <c r="P107" s="22"/>
    </row>
    <row r="108" spans="1:16" ht="27" x14ac:dyDescent="0.3">
      <c r="A108" s="19">
        <v>104</v>
      </c>
      <c r="B108" s="62" t="s">
        <v>80</v>
      </c>
      <c r="C108" s="63" t="s">
        <v>160</v>
      </c>
      <c r="D108" s="123" t="s">
        <v>266</v>
      </c>
      <c r="E108" s="123" t="s">
        <v>267</v>
      </c>
      <c r="F108" s="123" t="s">
        <v>295</v>
      </c>
      <c r="G108" s="63" t="s">
        <v>276</v>
      </c>
      <c r="H108" s="65" t="s">
        <v>92</v>
      </c>
      <c r="I108" s="65" t="s">
        <v>5</v>
      </c>
      <c r="J108" s="126" t="s">
        <v>296</v>
      </c>
      <c r="K108" s="63" t="s">
        <v>257</v>
      </c>
      <c r="L108" s="63">
        <v>4</v>
      </c>
      <c r="M108" s="68">
        <f t="shared" si="5"/>
        <v>2</v>
      </c>
      <c r="N108" s="69" t="s">
        <v>109</v>
      </c>
      <c r="O108" s="69" t="s">
        <v>71</v>
      </c>
      <c r="P108" s="130"/>
    </row>
    <row r="109" spans="1:16" ht="54" x14ac:dyDescent="0.3">
      <c r="A109" s="19">
        <v>105</v>
      </c>
      <c r="B109" s="32" t="s">
        <v>114</v>
      </c>
      <c r="C109" s="15" t="s">
        <v>160</v>
      </c>
      <c r="D109" s="27" t="s">
        <v>266</v>
      </c>
      <c r="E109" s="27" t="s">
        <v>282</v>
      </c>
      <c r="F109" s="27" t="s">
        <v>297</v>
      </c>
      <c r="G109" s="15" t="s">
        <v>51</v>
      </c>
      <c r="H109" s="16" t="s">
        <v>92</v>
      </c>
      <c r="I109" s="16" t="s">
        <v>5</v>
      </c>
      <c r="J109" s="41" t="s">
        <v>283</v>
      </c>
      <c r="K109" s="15" t="s">
        <v>106</v>
      </c>
      <c r="L109" s="15">
        <v>2</v>
      </c>
      <c r="M109" s="33">
        <f t="shared" si="5"/>
        <v>1</v>
      </c>
      <c r="N109" s="18" t="s">
        <v>71</v>
      </c>
      <c r="O109" s="18" t="s">
        <v>71</v>
      </c>
      <c r="P109" s="42" t="s">
        <v>284</v>
      </c>
    </row>
    <row r="110" spans="1:16" ht="27" x14ac:dyDescent="0.3">
      <c r="A110" s="19">
        <v>106</v>
      </c>
      <c r="B110" s="32" t="s">
        <v>114</v>
      </c>
      <c r="C110" s="15" t="s">
        <v>160</v>
      </c>
      <c r="D110" s="27" t="s">
        <v>266</v>
      </c>
      <c r="E110" s="27" t="s">
        <v>267</v>
      </c>
      <c r="F110" s="27" t="s">
        <v>268</v>
      </c>
      <c r="G110" s="15" t="s">
        <v>51</v>
      </c>
      <c r="H110" s="16" t="s">
        <v>92</v>
      </c>
      <c r="I110" s="16" t="s">
        <v>87</v>
      </c>
      <c r="J110" s="41" t="s">
        <v>269</v>
      </c>
      <c r="K110" s="15" t="s">
        <v>106</v>
      </c>
      <c r="L110" s="15">
        <v>1</v>
      </c>
      <c r="M110" s="33">
        <f t="shared" si="5"/>
        <v>0.5</v>
      </c>
      <c r="N110" s="18" t="s">
        <v>71</v>
      </c>
      <c r="O110" s="18" t="s">
        <v>71</v>
      </c>
      <c r="P110" s="22" t="s">
        <v>270</v>
      </c>
    </row>
    <row r="111" spans="1:16" ht="54" x14ac:dyDescent="0.3">
      <c r="A111" s="19">
        <v>107</v>
      </c>
      <c r="B111" s="32" t="s">
        <v>114</v>
      </c>
      <c r="C111" s="15" t="s">
        <v>160</v>
      </c>
      <c r="D111" s="27" t="s">
        <v>266</v>
      </c>
      <c r="E111" s="27" t="s">
        <v>271</v>
      </c>
      <c r="F111" s="27" t="s">
        <v>272</v>
      </c>
      <c r="G111" s="15" t="s">
        <v>51</v>
      </c>
      <c r="H111" s="16" t="s">
        <v>92</v>
      </c>
      <c r="I111" s="16" t="s">
        <v>87</v>
      </c>
      <c r="J111" s="41" t="s">
        <v>273</v>
      </c>
      <c r="K111" s="15" t="s">
        <v>207</v>
      </c>
      <c r="L111" s="15">
        <v>1</v>
      </c>
      <c r="M111" s="33">
        <f t="shared" si="5"/>
        <v>0.5</v>
      </c>
      <c r="N111" s="18" t="s">
        <v>71</v>
      </c>
      <c r="O111" s="18" t="s">
        <v>71</v>
      </c>
      <c r="P111" s="22"/>
    </row>
    <row r="112" spans="1:16" ht="27" x14ac:dyDescent="0.3">
      <c r="A112" s="19">
        <v>108</v>
      </c>
      <c r="B112" s="32" t="s">
        <v>114</v>
      </c>
      <c r="C112" s="15" t="s">
        <v>160</v>
      </c>
      <c r="D112" s="27" t="s">
        <v>266</v>
      </c>
      <c r="E112" s="27" t="s">
        <v>274</v>
      </c>
      <c r="F112" s="27" t="s">
        <v>289</v>
      </c>
      <c r="G112" s="15" t="s">
        <v>51</v>
      </c>
      <c r="H112" s="16" t="s">
        <v>92</v>
      </c>
      <c r="I112" s="16" t="s">
        <v>104</v>
      </c>
      <c r="J112" s="41" t="s">
        <v>290</v>
      </c>
      <c r="K112" s="15" t="s">
        <v>257</v>
      </c>
      <c r="L112" s="15">
        <v>1</v>
      </c>
      <c r="M112" s="33">
        <f t="shared" si="5"/>
        <v>0.5</v>
      </c>
      <c r="N112" s="18" t="s">
        <v>71</v>
      </c>
      <c r="O112" s="18" t="s">
        <v>71</v>
      </c>
      <c r="P112" s="42" t="s">
        <v>288</v>
      </c>
    </row>
    <row r="113" spans="1:16" ht="27" x14ac:dyDescent="0.3">
      <c r="A113" s="19">
        <v>109</v>
      </c>
      <c r="B113" s="32" t="s">
        <v>114</v>
      </c>
      <c r="C113" s="15" t="s">
        <v>160</v>
      </c>
      <c r="D113" s="27" t="s">
        <v>266</v>
      </c>
      <c r="E113" s="27" t="s">
        <v>285</v>
      </c>
      <c r="F113" s="27" t="s">
        <v>286</v>
      </c>
      <c r="G113" s="15" t="s">
        <v>51</v>
      </c>
      <c r="H113" s="16" t="s">
        <v>92</v>
      </c>
      <c r="I113" s="16" t="s">
        <v>5</v>
      </c>
      <c r="J113" s="41" t="s">
        <v>287</v>
      </c>
      <c r="K113" s="15" t="s">
        <v>207</v>
      </c>
      <c r="L113" s="15">
        <v>1</v>
      </c>
      <c r="M113" s="33">
        <f t="shared" si="5"/>
        <v>0.5</v>
      </c>
      <c r="N113" s="18" t="s">
        <v>71</v>
      </c>
      <c r="O113" s="18" t="s">
        <v>71</v>
      </c>
      <c r="P113" s="42" t="s">
        <v>288</v>
      </c>
    </row>
    <row r="114" spans="1:16" ht="27.75" thickBot="1" x14ac:dyDescent="0.35">
      <c r="A114" s="23">
        <v>110</v>
      </c>
      <c r="B114" s="118" t="s">
        <v>247</v>
      </c>
      <c r="C114" s="119" t="s">
        <v>160</v>
      </c>
      <c r="D114" s="119" t="s">
        <v>266</v>
      </c>
      <c r="E114" s="119" t="s">
        <v>291</v>
      </c>
      <c r="F114" s="133" t="s">
        <v>292</v>
      </c>
      <c r="G114" s="119" t="s">
        <v>51</v>
      </c>
      <c r="H114" s="133" t="s">
        <v>92</v>
      </c>
      <c r="I114" s="133" t="s">
        <v>5</v>
      </c>
      <c r="J114" s="134" t="s">
        <v>293</v>
      </c>
      <c r="K114" s="135" t="s">
        <v>106</v>
      </c>
      <c r="L114" s="135">
        <v>6</v>
      </c>
      <c r="M114" s="136">
        <f t="shared" si="5"/>
        <v>3</v>
      </c>
      <c r="N114" s="137" t="s">
        <v>71</v>
      </c>
      <c r="O114" s="137" t="s">
        <v>109</v>
      </c>
      <c r="P114" s="138" t="s">
        <v>294</v>
      </c>
    </row>
  </sheetData>
  <sheetProtection formatCells="0" formatColumns="0" formatRows="0" insertRows="0" deleteRows="0" selectLockedCells="1" sort="0" autoFilter="0"/>
  <autoFilter ref="A4:P114" xr:uid="{00000000-0009-0000-0000-000004000000}">
    <sortState xmlns:xlrd2="http://schemas.microsoft.com/office/spreadsheetml/2017/richdata2" ref="A6:P114">
      <sortCondition ref="C4:C114"/>
    </sortState>
  </autoFilter>
  <mergeCells count="14">
    <mergeCell ref="L3:L4"/>
    <mergeCell ref="P3:P4"/>
    <mergeCell ref="A1:K1"/>
    <mergeCell ref="M3:M4"/>
    <mergeCell ref="K3:K4"/>
    <mergeCell ref="O3:O4"/>
    <mergeCell ref="C3:C4"/>
    <mergeCell ref="N3:N4"/>
    <mergeCell ref="B3:B4"/>
    <mergeCell ref="A2:P2"/>
    <mergeCell ref="A3:A4"/>
    <mergeCell ref="D3:D4"/>
    <mergeCell ref="E3:E4"/>
    <mergeCell ref="F3:J3"/>
  </mergeCells>
  <phoneticPr fontId="1" type="noConversion"/>
  <pageMargins left="0.7" right="0.7" top="0.75" bottom="0.75" header="0.3" footer="0.3"/>
  <pageSetup paperSize="9" scale="5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400-000000000000}">
          <x14:formula1>
            <xm:f>Sheet2!$A$2:$A$6</xm:f>
          </x14:formula1>
          <xm:sqref>B5:B9 B18 B60 B100:B114</xm:sqref>
        </x14:dataValidation>
        <x14:dataValidation type="list" allowBlank="1" showInputMessage="1" showErrorMessage="1" xr:uid="{00000000-0002-0000-0400-000001000000}">
          <x14:formula1>
            <xm:f>Sheet2!$F$2:$F$6</xm:f>
          </x14:formula1>
          <xm:sqref>K5:K9 K18 K100:K114 K60</xm:sqref>
        </x14:dataValidation>
        <x14:dataValidation type="list" allowBlank="1" showInputMessage="1" showErrorMessage="1" xr:uid="{00000000-0002-0000-0400-000002000000}">
          <x14:formula1>
            <xm:f>Sheet2!$B$2:$B$7</xm:f>
          </x14:formula1>
          <xm:sqref>C5:C9 C18 C100:C114 C60</xm:sqref>
        </x14:dataValidation>
        <x14:dataValidation type="list" allowBlank="1" showInputMessage="1" showErrorMessage="1" xr:uid="{00000000-0002-0000-0400-000003000000}">
          <x14:formula1>
            <xm:f>Sheet2!$G$2:$G$3</xm:f>
          </x14:formula1>
          <xm:sqref>N5:O9 N18:O18 N100:O114 N60:O60</xm:sqref>
        </x14:dataValidation>
        <x14:dataValidation type="list" allowBlank="1" showInputMessage="1" showErrorMessage="1" xr:uid="{00000000-0002-0000-0400-000004000000}">
          <x14:formula1>
            <xm:f>Sheet2!$C$2:$C$7</xm:f>
          </x14:formula1>
          <xm:sqref>H5:H9 H18 H100:H114 H60</xm:sqref>
        </x14:dataValidation>
        <x14:dataValidation type="list" allowBlank="1" showInputMessage="1" showErrorMessage="1" xr:uid="{00000000-0002-0000-0400-000005000000}">
          <x14:formula1>
            <xm:f>Sheet2!$D$2:$D$5</xm:f>
          </x14:formula1>
          <xm:sqref>I5:I9 I18 I60 I100:I114</xm:sqref>
        </x14:dataValidation>
        <x14:dataValidation type="list" allowBlank="1" showInputMessage="1" showErrorMessage="1" xr:uid="{00000000-0002-0000-0400-000006000000}">
          <x14:formula1>
            <xm:f>'D:\2024년도\비교과\졸업인증\2025학년도 1학기 이수 인정 비교과 신청 및 심의\수합\[2025-1학기 이수 인정 비교과프로그램 운영계획_게임콘텐츠학과.xlsx]Sheet2'!#REF!</xm:f>
          </x14:formula1>
          <xm:sqref>K10 B10:C10 N10:O10 H10:I10</xm:sqref>
        </x14:dataValidation>
        <x14:dataValidation type="list" allowBlank="1" showInputMessage="1" showErrorMessage="1" xr:uid="{00000000-0002-0000-0400-000007000000}">
          <x14:formula1>
            <xm:f>'D:\2024년도\비교과\졸업인증\2025학년도 1학기 이수 인정 비교과 신청 및 심의\수합\[2025-1학기 이수 인정 비교과프로그램 운영계획_교수학습센터(학습).xlsx]Sheet2'!#REF!</xm:f>
          </x14:formula1>
          <xm:sqref>B11:C17 H11:I17 K11:K17 N11:O17</xm:sqref>
        </x14:dataValidation>
        <x14:dataValidation type="list" allowBlank="1" showInputMessage="1" showErrorMessage="1" xr:uid="{00000000-0002-0000-0400-000008000000}">
          <x14:formula1>
            <xm:f>'D:\2024년도\비교과\졸업인증\2025학년도 1학기 이수 인정 비교과 신청 및 심의\수합\[2025-1학기 이수 인정 비교과프로그램 운영계획_교양교육혁신연구센터.xlsx]Sheet2'!#REF!</xm:f>
          </x14:formula1>
          <xm:sqref>B19:C23 H19:I23 K19:K23 N19:O23</xm:sqref>
        </x14:dataValidation>
        <x14:dataValidation type="list" allowBlank="1" showInputMessage="1" showErrorMessage="1" xr:uid="{00000000-0002-0000-0400-000009000000}">
          <x14:formula1>
            <xm:f>'D:\2024년도\비교과\졸업인증\2025학년도 1학기 이수 인정 비교과 신청 및 심의\수합\[2025-1학기 이수 인정 비교과프로그램 운영계획_교육과정혁신센터.xlsx]Sheet2'!#REF!</xm:f>
          </x14:formula1>
          <xm:sqref>B24:C26 H24:I26 K24:K26 N24:O26</xm:sqref>
        </x14:dataValidation>
        <x14:dataValidation type="list" allowBlank="1" showInputMessage="1" showErrorMessage="1" xr:uid="{00000000-0002-0000-0400-00000A000000}">
          <x14:formula1>
            <xm:f>'D:\2024년도\비교과\졸업인증\2025학년도 1학기 이수 인정 비교과 신청 및 심의\수합\[2025-1학기 이수 인정 비교과프로그램 운영계획_국제교류과.xlsx]Sheet2'!#REF!</xm:f>
          </x14:formula1>
          <xm:sqref>B27:C28 H27:I28 K27:K28 N27:O28</xm:sqref>
        </x14:dataValidation>
        <x14:dataValidation type="list" allowBlank="1" showInputMessage="1" showErrorMessage="1" xr:uid="{00000000-0002-0000-0400-00000B000000}">
          <x14:formula1>
            <xm:f>'D:\2024년도\비교과\졸업인증\2025학년도 1학기 이수 인정 비교과 신청 및 심의\수합\[2025-1학기 이수 인정 비교과프로그램 운영계획_국제예술·한국어학부.xlsx]Sheet2'!#REF!</xm:f>
          </x14:formula1>
          <xm:sqref>B29:C29 H29:I29 K29 N29:O29</xm:sqref>
        </x14:dataValidation>
        <x14:dataValidation type="list" allowBlank="1" showInputMessage="1" showErrorMessage="1" xr:uid="{00000000-0002-0000-0400-00000C000000}">
          <x14:formula1>
            <xm:f>'D:\2024년도\비교과\졸업인증\2025학년도 1학기 이수 인정 비교과 신청 및 심의\수합\[2025-1학기 이수 인정 비교과프로그램 운영계획_사범대학.xlsx]Sheet2'!#REF!</xm:f>
          </x14:formula1>
          <xm:sqref>B30:C36 H30:I36 K30:K36 N30:O36</xm:sqref>
        </x14:dataValidation>
        <x14:dataValidation type="list" allowBlank="1" showInputMessage="1" showErrorMessage="1" xr:uid="{00000000-0002-0000-0400-00000D000000}">
          <x14:formula1>
            <xm:f>'D:\2024년도\비교과\졸업인증\2025학년도 1학기 이수 인정 비교과 신청 및 심의\수합\[2025-1학기 이수 인정 비교과프로그램 운영계획_사회봉사지원센터.xlsx]Sheet2'!#REF!</xm:f>
          </x14:formula1>
          <xm:sqref>B37:C40 H37:I40 K37:K40 N37:O40</xm:sqref>
        </x14:dataValidation>
        <x14:dataValidation type="list" allowBlank="1" showInputMessage="1" showErrorMessage="1" xr:uid="{00000000-0002-0000-0400-00000E000000}">
          <x14:formula1>
            <xm:f>'D:\2024년도\비교과\졸업인증\2025학년도 1학기 이수 인정 비교과 신청 및 심의\수합\[2025-1학기 이수 인정 비교과프로그램 운영계획_스톡스대학.xlsx]Sheet2'!#REF!</xm:f>
          </x14:formula1>
          <xm:sqref>B41:C45 H41:I45 K41:K45 N41:O45</xm:sqref>
        </x14:dataValidation>
        <x14:dataValidation type="list" allowBlank="1" showInputMessage="1" showErrorMessage="1" xr:uid="{00000000-0002-0000-0400-00000F000000}">
          <x14:formula1>
            <xm:f>'D:\2024년도\비교과\졸업인증\2025학년도 1학기 이수 인정 비교과 신청 및 심의\수합\[2025-1학기 이수 인정 비교과프로그램 운영계획_인권센터.xlsx]Sheet2'!#REF!</xm:f>
          </x14:formula1>
          <xm:sqref>B46:C47 H46:I47 K46:K47 N46:O47</xm:sqref>
        </x14:dataValidation>
        <x14:dataValidation type="list" allowBlank="1" showInputMessage="1" showErrorMessage="1" xr:uid="{00000000-0002-0000-0400-000010000000}">
          <x14:formula1>
            <xm:f>'D:\2024년도\비교과\졸업인증\2025학년도 1학기 이수 인정 비교과 신청 및 심의\수합\[2025-1학기 이수 인정 비교과프로그램 운영계획_장애학생지원센터.xlsx]Sheet2'!#REF!</xm:f>
          </x14:formula1>
          <xm:sqref>B48:C49 H48:I49 K48:K49 N48:O49</xm:sqref>
        </x14:dataValidation>
        <x14:dataValidation type="list" allowBlank="1" showInputMessage="1" showErrorMessage="1" xr:uid="{00000000-0002-0000-0400-000011000000}">
          <x14:formula1>
            <xm:f>'D:\2024년도\비교과\졸업인증\2025학년도 1학기 이수 인정 비교과 신청 및 심의\수합\[2025-1학기 이수 인정 비교과프로그램 운영계획_중앙도서관.xlsx]Sheet2'!#REF!</xm:f>
          </x14:formula1>
          <xm:sqref>B50:C58 H50:I58 K50:K58 N50:O58</xm:sqref>
        </x14:dataValidation>
        <x14:dataValidation type="list" allowBlank="1" showInputMessage="1" showErrorMessage="1" xr:uid="{00000000-0002-0000-0400-000012000000}">
          <x14:formula1>
            <xm:f>'D:\2024년도\비교과\졸업인증\2025학년도 1학기 이수 인정 비교과 신청 및 심의\수합\[2025-1학기 이수 인정 비교과프로그램 운영계획_피아노학부.xlsx]Sheet2'!#REF!</xm:f>
          </x14:formula1>
          <xm:sqref>K59 B59:C59 N59:O59 H59:I59</xm:sqref>
        </x14:dataValidation>
        <x14:dataValidation type="list" allowBlank="1" showInputMessage="1" showErrorMessage="1" xr:uid="{00000000-0002-0000-0400-000013000000}">
          <x14:formula1>
            <xm:f>'D:\2024년도\비교과\졸업인증\2025학년도 1학기 이수 인정 비교과 신청 및 심의\수합\[2025-1학기 이수 인정 비교과프로그램 운영계획_학사지원과.xlsx]Sheet2'!#REF!</xm:f>
          </x14:formula1>
          <xm:sqref>B61:C61 H61:I61 K61 N61:O61</xm:sqref>
        </x14:dataValidation>
        <x14:dataValidation type="list" allowBlank="1" showInputMessage="1" showErrorMessage="1" xr:uid="{00000000-0002-0000-0400-000014000000}">
          <x14:formula1>
            <xm:f>'D:\2024년도\비교과\졸업인증\2025학년도 1학기 이수 인정 비교과 신청 및 심의\수합\[2025-1학기 이수 인정 비교과프로그램 운영계획_학생상담센터.xlsx]Sheet2'!#REF!</xm:f>
          </x14:formula1>
          <xm:sqref>B62:C77 H62:I77 K62:K77 N62:O77</xm:sqref>
        </x14:dataValidation>
        <x14:dataValidation type="list" allowBlank="1" showInputMessage="1" showErrorMessage="1" xr:uid="{00000000-0002-0000-0400-000015000000}">
          <x14:formula1>
            <xm:f>'D:\2024년도\비교과\졸업인증\2025학년도 1학기 이수 인정 비교과 신청 및 심의\수합\[2025-1학기 이수 인정 비교과프로그램 운영계획_대학일자리플러스본부.xlsx]Sheet2'!#REF!</xm:f>
          </x14:formula1>
          <xm:sqref>K78:K99 B78:C99 N78:O99 H78:I99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/>
  </sheetViews>
  <sheetFormatPr defaultRowHeight="16.5" x14ac:dyDescent="0.3"/>
  <cols>
    <col min="1" max="1" width="12.125" style="2" bestFit="1" customWidth="1"/>
    <col min="2" max="2" width="21.125" style="2" bestFit="1" customWidth="1"/>
    <col min="3" max="3" width="15" style="3" bestFit="1" customWidth="1"/>
    <col min="4" max="4" width="11.375" style="3" customWidth="1"/>
    <col min="5" max="5" width="24" style="3" bestFit="1" customWidth="1"/>
    <col min="6" max="6" width="13.875" style="3" bestFit="1" customWidth="1"/>
    <col min="7" max="7" width="5.5" style="3" bestFit="1" customWidth="1"/>
    <col min="8" max="16384" width="9" style="3"/>
  </cols>
  <sheetData>
    <row r="1" spans="1:7" s="2" customFormat="1" x14ac:dyDescent="0.3">
      <c r="A1" s="1" t="s">
        <v>69</v>
      </c>
      <c r="B1" s="1" t="s">
        <v>68</v>
      </c>
      <c r="C1" s="1" t="s">
        <v>1</v>
      </c>
      <c r="D1" s="1" t="s">
        <v>48</v>
      </c>
      <c r="E1" s="1" t="s">
        <v>3</v>
      </c>
      <c r="F1" s="1" t="s">
        <v>4</v>
      </c>
      <c r="G1" s="31" t="s">
        <v>70</v>
      </c>
    </row>
    <row r="2" spans="1:7" ht="27" x14ac:dyDescent="0.3">
      <c r="A2" s="29" t="s">
        <v>81</v>
      </c>
      <c r="B2" s="29" t="s">
        <v>61</v>
      </c>
      <c r="C2" s="4" t="s">
        <v>6</v>
      </c>
      <c r="D2" s="24" t="s">
        <v>73</v>
      </c>
      <c r="E2" s="5" t="s">
        <v>32</v>
      </c>
      <c r="F2" s="4" t="s">
        <v>27</v>
      </c>
      <c r="G2" s="28" t="s">
        <v>45</v>
      </c>
    </row>
    <row r="3" spans="1:7" ht="27" x14ac:dyDescent="0.3">
      <c r="A3" s="29" t="s">
        <v>82</v>
      </c>
      <c r="B3" s="29" t="s">
        <v>63</v>
      </c>
      <c r="C3" s="4" t="s">
        <v>7</v>
      </c>
      <c r="D3" s="4" t="s">
        <v>5</v>
      </c>
      <c r="E3" s="13" t="s">
        <v>33</v>
      </c>
      <c r="F3" s="4" t="s">
        <v>28</v>
      </c>
      <c r="G3" s="28" t="s">
        <v>46</v>
      </c>
    </row>
    <row r="4" spans="1:7" ht="27" x14ac:dyDescent="0.3">
      <c r="A4" s="29" t="s">
        <v>83</v>
      </c>
      <c r="B4" s="29" t="s">
        <v>64</v>
      </c>
      <c r="C4" s="4" t="s">
        <v>8</v>
      </c>
      <c r="D4" s="24" t="s">
        <v>72</v>
      </c>
      <c r="E4" s="13" t="s">
        <v>34</v>
      </c>
      <c r="F4" s="4" t="s">
        <v>29</v>
      </c>
    </row>
    <row r="5" spans="1:7" ht="27" x14ac:dyDescent="0.3">
      <c r="A5" s="29" t="s">
        <v>84</v>
      </c>
      <c r="B5" s="29" t="s">
        <v>65</v>
      </c>
      <c r="C5" s="24" t="s">
        <v>39</v>
      </c>
      <c r="D5" s="24" t="s">
        <v>86</v>
      </c>
      <c r="E5" s="13" t="s">
        <v>35</v>
      </c>
      <c r="F5" s="4" t="s">
        <v>30</v>
      </c>
    </row>
    <row r="6" spans="1:7" ht="27" x14ac:dyDescent="0.3">
      <c r="A6" s="30" t="s">
        <v>85</v>
      </c>
      <c r="B6" s="30" t="s">
        <v>66</v>
      </c>
      <c r="C6" s="24" t="s">
        <v>52</v>
      </c>
      <c r="E6" s="13" t="s">
        <v>36</v>
      </c>
      <c r="F6" s="4" t="s">
        <v>31</v>
      </c>
    </row>
    <row r="7" spans="1:7" x14ac:dyDescent="0.3">
      <c r="A7" s="29"/>
      <c r="B7" s="29" t="s">
        <v>67</v>
      </c>
      <c r="C7" s="4" t="s">
        <v>9</v>
      </c>
      <c r="D7" s="5"/>
      <c r="E7" s="5" t="s">
        <v>37</v>
      </c>
      <c r="F7" s="5"/>
    </row>
    <row r="8" spans="1:7" x14ac:dyDescent="0.3">
      <c r="A8" s="29"/>
      <c r="B8" s="29"/>
      <c r="C8" s="4"/>
      <c r="D8" s="5"/>
      <c r="E8" s="5" t="s">
        <v>38</v>
      </c>
      <c r="F8" s="5"/>
    </row>
    <row r="9" spans="1:7" x14ac:dyDescent="0.3">
      <c r="A9" s="29"/>
      <c r="B9" s="29"/>
      <c r="E9" s="5"/>
    </row>
    <row r="10" spans="1:7" x14ac:dyDescent="0.3">
      <c r="E10" s="5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심의 요청 프로그램 목록</vt:lpstr>
      <vt:lpstr>비교과 프로그램 이수 기준</vt:lpstr>
      <vt:lpstr>1. 비교과 프로그램 운영계획</vt:lpstr>
      <vt:lpstr>Sheet2</vt:lpstr>
      <vt:lpstr>'심의 요청 프로그램 목록'!Print_Area</vt:lpstr>
      <vt:lpstr>'심의 요청 프로그램 목록'!Print_Titles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2023-01-17T11:02:26Z</cp:lastPrinted>
  <dcterms:created xsi:type="dcterms:W3CDTF">2021-03-22T07:27:55Z</dcterms:created>
  <dcterms:modified xsi:type="dcterms:W3CDTF">2025-08-27T00:11:47Z</dcterms:modified>
</cp:coreProperties>
</file>