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345" windowWidth="17070" windowHeight="10710" activeTab="1"/>
  </bookViews>
  <sheets>
    <sheet name="1. 대전드림(현장실습형)" sheetId="6" r:id="rId1"/>
    <sheet name="2. 대전드림(채용전제형)" sheetId="9" r:id="rId2"/>
    <sheet name="Sheet1" sheetId="7" r:id="rId3"/>
    <sheet name="Sheet2" sheetId="8" r:id="rId4"/>
  </sheets>
  <definedNames>
    <definedName name="_xlnm._FilterDatabase" localSheetId="0" hidden="1">'1. 대전드림(현장실습형)'!$A$3:$I$162</definedName>
    <definedName name="_xlnm.Print_Area" localSheetId="1">'2. 대전드림(채용전제형)'!$A$1:$L$38</definedName>
    <definedName name="_xlnm.Print_Titles" localSheetId="0">'1. 대전드림(현장실습형)'!$1:$3</definedName>
    <definedName name="_xlnm.Print_Titles" localSheetId="1">'2. 대전드림(채용전제형)'!$1:$3</definedName>
  </definedNames>
  <calcPr calcId="145621"/>
</workbook>
</file>

<file path=xl/calcChain.xml><?xml version="1.0" encoding="utf-8"?>
<calcChain xmlns="http://schemas.openxmlformats.org/spreadsheetml/2006/main">
  <c r="D34" i="6" l="1"/>
  <c r="D157" i="6"/>
  <c r="D131" i="6"/>
  <c r="D126" i="6"/>
  <c r="D72" i="6"/>
  <c r="D62" i="6"/>
  <c r="D54" i="6"/>
  <c r="D47" i="6"/>
  <c r="D44" i="6"/>
  <c r="D27" i="6"/>
  <c r="D13" i="6"/>
  <c r="D4" i="6" l="1"/>
</calcChain>
</file>

<file path=xl/sharedStrings.xml><?xml version="1.0" encoding="utf-8"?>
<sst xmlns="http://schemas.openxmlformats.org/spreadsheetml/2006/main" count="780" uniqueCount="586">
  <si>
    <t>전공분야</t>
    <phoneticPr fontId="1" type="noConversion"/>
  </si>
  <si>
    <t>근로내용</t>
    <phoneticPr fontId="1" type="noConversion"/>
  </si>
  <si>
    <t>근무처</t>
    <phoneticPr fontId="1" type="noConversion"/>
  </si>
  <si>
    <t>단위 : 명</t>
    <phoneticPr fontId="1" type="noConversion"/>
  </si>
  <si>
    <t>합계</t>
    <phoneticPr fontId="1" type="noConversion"/>
  </si>
  <si>
    <t>신청인원</t>
    <phoneticPr fontId="1" type="noConversion"/>
  </si>
  <si>
    <t>전공무관</t>
  </si>
  <si>
    <t>① IoT 스마트 제품 기획 및 사무보조
② IoT 스마트 제품 개발 및 보조</t>
  </si>
  <si>
    <t>대전광역시 유성구 가정로 218 13동 315호</t>
  </si>
  <si>
    <t>㈜엘센</t>
    <phoneticPr fontId="1" type="noConversion"/>
  </si>
  <si>
    <t>대전복지재단</t>
  </si>
  <si>
    <t>사회복지학</t>
  </si>
  <si>
    <t xml:space="preserve">①사회복지 조사 연구보조 ②사회복지 업무 보조
③사회서비스 및 인생이모작지원센터 업무 보조 </t>
  </si>
  <si>
    <t>대전 중구 보문로 246 대림빌딩 10층</t>
  </si>
  <si>
    <t>2,400만원</t>
  </si>
  <si>
    <t>2018.3월</t>
  </si>
  <si>
    <t>도로교통공단 대전운전면허시험장</t>
  </si>
  <si>
    <t>전공무관(행정전공 우대)</t>
  </si>
  <si>
    <t xml:space="preserve">① 홍보 자료 작성 등 행정사무 보조
② 고객안내 등 면허민원서비스 보조 </t>
  </si>
  <si>
    <t>대전 동구 산서로1660번길 90, 대전운전면허시험장</t>
  </si>
  <si>
    <t>전공무관(전파공학우대)</t>
  </si>
  <si>
    <t>측정실 운영 지원 및 사무보조</t>
  </si>
  <si>
    <t>스마트ICT융합센터 ICT융합팀
(대전시 유성구 테크노9로 35 고주파부품산업지원센터)</t>
  </si>
  <si>
    <t>①국방산업클러스터조성사업 행사 지원 및 문서정리 등 사무보조 
②방산벤처기업육성 지원기업 평가위원회 개최에 따른 문서정리 및 사무보조
③지역행복생활권 협력사업 자료 작성 및 정리 등 사무보조</t>
  </si>
  <si>
    <t>스마트ICT융합센터 국방ICT산업팀
(대전시 유성구 테크노9로 35 IT전용벤처타운)</t>
  </si>
  <si>
    <t>전공무관(IT관련학과우대)</t>
  </si>
  <si>
    <t>① 지역융복합 스포츠산업 거점육성사업 수행 보조 ②스포츠융복합사업단 업무 보조</t>
  </si>
  <si>
    <t>스마트ICT융합센터 스포츠융복합사업단
(대전시 유성구 테크노9로 35 IT전용벤처타운)</t>
  </si>
  <si>
    <t>전공무관(컴퓨터공학우대)</t>
  </si>
  <si>
    <t>①3D프린팅 시제품제작실 관리 보조 ②장비 유지보수 보조 ③3D프린팅 시제품 제작 보조 ④장비운영 문서 관리 보조</t>
  </si>
  <si>
    <t xml:space="preserve">지능형기계로봇센터
(대전지능로봇산업화센터 203호) </t>
  </si>
  <si>
    <t>전공무관(경영학우대)</t>
  </si>
  <si>
    <t>①사업운영 보조 ②대내외문서 보조 ③입주기업 현황 데이터 분석 보조 ④회계업무 보조</t>
  </si>
  <si>
    <t>①바이오기업지원 등 업무보조(기업리스트정리, 기업최근현황정리 등)</t>
  </si>
  <si>
    <t>바이오센터
(대전 유성구 유성대로 1662번지 대전바이오벤처타운)</t>
  </si>
  <si>
    <t>전공무관(경상계열우대)</t>
  </si>
  <si>
    <t>일반 행정, 전산 및 내부 행사 지원 등</t>
  </si>
  <si>
    <t>행정지원실(총무팀)
대전 유성구 테크노 9로 35 본부동</t>
  </si>
  <si>
    <t>회계학,경영학</t>
  </si>
  <si>
    <t>① 회계서류 검토 및 지출결의서 정리 
② 법인결산관련 업무 보조 
③ 연말정산 및 부가세신고 업무보조 등</t>
  </si>
  <si>
    <t>행정지원실(재무팀)
대전 유성구 테크노 9로 35 본부동</t>
  </si>
  <si>
    <t>전공무관
(지식재산 관련 학점 이수자 우대)</t>
  </si>
  <si>
    <t>①대전지역 지식재산육성 사업(지식재산권 인식제고, 발명진흥사업, 지역특화사업, 기술 권리화 및 특허정보지원, 특허기술사업화, 대학 특허기술역량 강화지원, 기술거래, 기술이전, 특허소송보험, 지식재산 재능나눔, 디자인/브랜드지원, 취업연계 IP인재양성 등) 진행 보조</t>
  </si>
  <si>
    <t>지식재산육성실
(대전시 유성구 테크노 9로 35 
지능로봇산업화지원센터 207호 지식재산센터)</t>
    <phoneticPr fontId="1" type="noConversion"/>
  </si>
  <si>
    <t>대전테크노파크(총 12명)</t>
    <phoneticPr fontId="1" type="noConversion"/>
  </si>
  <si>
    <t>(재)대전평생교육진흥원</t>
  </si>
  <si>
    <t>전공무관(평생교육 및 경상계열 전공우대)</t>
  </si>
  <si>
    <t>①평생교육기관 간 네트워크 활성화 운영보조②평생교육 기초 및 현안 연구 보조③인문고전 및 연합교양대학 운영 보조④시민역량향상과정 운영보조⑤문해교육 운영 보조⑥대전학 특별 프로그램 운영 보조⑦시민대학 프로그램개발 및 학사운영 보조⑧배달강좌 운영 보조 등</t>
  </si>
  <si>
    <t>대전 중구 중앙로 101(옛 충남도청)</t>
  </si>
  <si>
    <t>전공무관(컨벤션, 디자인 관련학과 우대)</t>
  </si>
  <si>
    <t>회계</t>
  </si>
  <si>
    <t>회계, 지출업무 보조</t>
  </si>
  <si>
    <t>①국제회의 개최지원 보조 ②외국인 방문객 대상 
대전 웰컴부스 운영 ③MICE 통계조사 보조 
④대전시 MICE 홍보물 제작</t>
    <phoneticPr fontId="1" type="noConversion"/>
  </si>
  <si>
    <t>대전 유성구 엑스포로 107 대전컨벤션센터 3층</t>
  </si>
  <si>
    <t xml:space="preserve">대전 유성구 대덕대로 512번길 대전마케팅공사 4층 경영지원파트 </t>
  </si>
  <si>
    <t>㈜제이오텍</t>
  </si>
  <si>
    <t>기계공학, 기계설계공학, 자동차공학, 유체공학</t>
  </si>
  <si>
    <t>①시험기기 시스템 셋업 및 실험 보조, 데이터 분석 참여 ②폐회로 풍동량 측정 및 실험 보조, 데이터 분석참여</t>
  </si>
  <si>
    <t>대전 유성구 테크노2로 153
㈜제이오텍 기술연구소</t>
  </si>
  <si>
    <t>도로교통공단 대전·충남지부</t>
    <phoneticPr fontId="1" type="noConversion"/>
  </si>
  <si>
    <t>① 행정 업무 보조</t>
    <phoneticPr fontId="1" type="noConversion"/>
  </si>
  <si>
    <t>대전 유성구 동서대로 621 도로교통공단 대전·충남지부 안전지원부</t>
    <phoneticPr fontId="1" type="noConversion"/>
  </si>
  <si>
    <t>대전신용보증재단</t>
    <phoneticPr fontId="1" type="noConversion"/>
  </si>
  <si>
    <t>경상계열,법정계열 우대</t>
    <phoneticPr fontId="1" type="noConversion"/>
  </si>
  <si>
    <t>①고객응대(서구유성센터, 북부지점)
②신용보증서류 접수 등 업무보조(서구유성센터, 북부지점)
③채권관리 업무관련 서류편철 등 업무보조(본점 채권관리부)</t>
    <phoneticPr fontId="1" type="noConversion"/>
  </si>
  <si>
    <t>1명: 서구유성센터(대전 서구 대덕대로 235, 3층(둔산동, KEB하나은행 둔산지점 건물))
1명: 북부지점(대전 유성구 가정북로 96, 3층(장동, 대전경제통상진흥원))
1명: 본점 채권관리부(대전 중구 보문로 246,  5층(대흥동, 대림빌딩))</t>
    <phoneticPr fontId="1" type="noConversion"/>
  </si>
  <si>
    <t>경영,경제,행정,법학</t>
  </si>
  <si>
    <t>①제대군인 지원사업 만족도 조사 및 성과분석 연구 보조
②R&amp;D공공기관 기능 분석 및 혁신도시 유치 가능성 조사 분석 연구보조</t>
  </si>
  <si>
    <t>대전시 중구 중앙로 85 대전세종연구원(도시경영연구실)</t>
  </si>
  <si>
    <t>교통, 공간정보</t>
  </si>
  <si>
    <t>①차량교통 위치정보데이터 가공 및 분석(GIS 등 tool활용) 
②세종시 택시현황 및 운영실태 자료조사 및 분석</t>
  </si>
  <si>
    <t>대전시 중구 중앙로 85 대전세종연구원(세종연구실)</t>
  </si>
  <si>
    <t>①대전세종성별영향분석평가 결과보고서 편집 
②성별영향분석평가센터 업무지원 
③ 대전지역 분석평가서 정책개선 사례 검토 참여</t>
  </si>
  <si>
    <t>대전광역시 중구 중앙로 85 1층 대전세종연구원(성별영향분석평가센터)</t>
  </si>
  <si>
    <t>전공무관(사회과학분야 우대)</t>
  </si>
  <si>
    <t xml:space="preserve">①사회과학 통계자료 취합 및 기초데이터분석 정리(SPSS 또는 R) 보조
②국내외 온라인 자료 취합 및 정리 </t>
  </si>
  <si>
    <t>대전 중구 중앙로 85(선화동) 대전세종연구원(미래전략실)</t>
  </si>
  <si>
    <t>환경공학</t>
  </si>
  <si>
    <t>① 세종시 미세먼지 관리 및 가축분뇨 에너지화 사업 관련 정책 수립에 따른 연구 보조</t>
  </si>
  <si>
    <t>대전 중구 중앙로 85 대전세종연구원(세종연구실)</t>
  </si>
  <si>
    <t>국가과학기술인력개발원</t>
  </si>
  <si>
    <t>①대덕특구 출연연 연구원 대상 교육프로그램
개발 및 운영 보조 ②대덕특구 출연연 HRD 조사연구 보조</t>
  </si>
  <si>
    <t>충북 청주시 청원군 오창읍 양청4길 45 
(대전-오창 셔틀버스 운행)</t>
  </si>
  <si>
    <t>(사)중소기업융합 대전세종충남연합회</t>
    <phoneticPr fontId="1" type="noConversion"/>
  </si>
  <si>
    <t>㈜카보엑스퍼트</t>
  </si>
  <si>
    <t>식품공학과</t>
  </si>
  <si>
    <t>①식품 성분 및 기능성 성분(비타민 C, 글루코시놀레이트 등) 분석을 위한 전처리 과정 보조 ②말토덱스트린 생산 업무 보조</t>
  </si>
  <si>
    <t>대전광역시 유성구 대학로99(궁동, 충남대학교 농생대 3호관 3208호)</t>
  </si>
  <si>
    <t>이공계열 우대</t>
  </si>
  <si>
    <t>① 연구과제 관리(평가, 기획, 성과확산 등) 지원
② 데이터 등 자료관리
※ MS 오피스 프로그램 활용능력 우수자 선호</t>
  </si>
  <si>
    <t>대전 유성구 가정로 201 한국연구재단</t>
  </si>
  <si>
    <t>① 연구과제 관리(평가, 기획, 성과확산 등) 지원 또는 경영관리 지원
② 데이터 등 자료관리
※ MS 오피스 프로그램 활용능력 우수자 선호</t>
  </si>
  <si>
    <t>전공 무관</t>
    <phoneticPr fontId="1" type="noConversion"/>
  </si>
  <si>
    <t>생명공학, 의학, 수의학, 의생명 등 관련 분야</t>
    <phoneticPr fontId="1" type="noConversion"/>
  </si>
  <si>
    <t xml:space="preserve">①비임상 동물 실험 및 보조 ②한약 소재 추출 및 관리 ③약리 기전 연구 보조 </t>
    <phoneticPr fontId="1" type="noConversion"/>
  </si>
  <si>
    <t>대전광역시 유성구 유성대로 1672</t>
    <phoneticPr fontId="1" type="noConversion"/>
  </si>
  <si>
    <t>컴퓨터공학, 전자공학</t>
  </si>
  <si>
    <t>①3차원 카메라를 이용한 인체 측정 시스템 셋업 및 실험 보조 ②인체 형상 데이터 분석 참여(Matlab, C#, C++ 중 하나 이상 활용)</t>
    <phoneticPr fontId="1" type="noConversion"/>
  </si>
  <si>
    <t>전자, 전산관련 전공</t>
  </si>
  <si>
    <t>①설 영상 분석 알고리즘 개발 보조</t>
    <phoneticPr fontId="1" type="noConversion"/>
  </si>
  <si>
    <t>바이오 전 분야 등</t>
    <phoneticPr fontId="1" type="noConversion"/>
  </si>
  <si>
    <t>①연구사업 기획 업무 보조</t>
    <phoneticPr fontId="1" type="noConversion"/>
  </si>
  <si>
    <t>대전도시공사</t>
    <phoneticPr fontId="1" type="noConversion"/>
  </si>
  <si>
    <t>경영학과 등
(경상계열)</t>
  </si>
  <si>
    <t>아파트 분양 관련업무</t>
  </si>
  <si>
    <t>대전광역시 중구 중앙로118 대전도시공사</t>
  </si>
  <si>
    <t>홍보, 행정</t>
    <phoneticPr fontId="1" type="noConversion"/>
  </si>
  <si>
    <t>① 홍보 업무 협조(사진기록 정리, 사진 촬영 등)</t>
    <phoneticPr fontId="1" type="noConversion"/>
  </si>
  <si>
    <t>대전 서구 월드컵대로 480(월평동)
대전도시철도공사 기획예산팀</t>
    <phoneticPr fontId="1" type="noConversion"/>
  </si>
  <si>
    <t>정보통신공학,
컴퓨터공학</t>
    <phoneticPr fontId="1" type="noConversion"/>
  </si>
  <si>
    <t>① 내PC지키미, 패치관리시스템 사용자 목록 최신화 작업</t>
    <phoneticPr fontId="1" type="noConversion"/>
  </si>
  <si>
    <t>대전 서구 월드컵대로 480(월평동)
대전도시철도공사 정보화팀</t>
    <phoneticPr fontId="1" type="noConversion"/>
  </si>
  <si>
    <t>경영, 행정</t>
    <phoneticPr fontId="1" type="noConversion"/>
  </si>
  <si>
    <t>① 고용 전환 관련 인사기록 작성</t>
    <phoneticPr fontId="1" type="noConversion"/>
  </si>
  <si>
    <t>대전 서구 월드컵대로 480(월평동)
대전도시철도공사 총무인사팀</t>
    <phoneticPr fontId="1" type="noConversion"/>
  </si>
  <si>
    <t>전공무관</t>
    <phoneticPr fontId="1" type="noConversion"/>
  </si>
  <si>
    <t>① 10개 역사 고객 안내 및 사고 예방 활동</t>
    <phoneticPr fontId="1" type="noConversion"/>
  </si>
  <si>
    <t>대전도시철도공사 각 역사
(판암역, 대동역, 대전역, 중앙로역, 용문역, 탄방역, 월평역, 갑천역, 현충원역, 월드컵경기장역)</t>
    <phoneticPr fontId="1" type="noConversion"/>
  </si>
  <si>
    <t>경영학</t>
    <phoneticPr fontId="1" type="noConversion"/>
  </si>
  <si>
    <t xml:space="preserve">① 유실물 관리 업무 </t>
    <phoneticPr fontId="1" type="noConversion"/>
  </si>
  <si>
    <t>대전 서구 한밭대로 744(둔산동)
정부청사역 고객만족팀</t>
    <phoneticPr fontId="1" type="noConversion"/>
  </si>
  <si>
    <t>교통, 외국어(영어)</t>
    <phoneticPr fontId="1" type="noConversion"/>
  </si>
  <si>
    <t>대전 서구 월드컵대로 480(월평동)
대전도시철도공사 철도사업팀</t>
    <phoneticPr fontId="1" type="noConversion"/>
  </si>
  <si>
    <t>① 신규사업자료 작성 및 홍보물 제작
② 스마트스테이션 영상 관리 등</t>
    <phoneticPr fontId="1" type="noConversion"/>
  </si>
  <si>
    <t>미술관련학과, 디자인학과</t>
    <phoneticPr fontId="1" type="noConversion"/>
  </si>
  <si>
    <t>① 전시 개최 및 운영 지원(전시관리 포함)
② 세미나 개최 및 운영 지원</t>
    <phoneticPr fontId="1" type="noConversion"/>
  </si>
  <si>
    <t>대전 서구 둔산대로 157(이응노미술관)</t>
    <phoneticPr fontId="1" type="noConversion"/>
  </si>
  <si>
    <t>문헌정보학과, 미술관련학과,
역사학과</t>
    <phoneticPr fontId="1" type="noConversion"/>
  </si>
  <si>
    <t>① 자료실 관리 지원
② 아카이브 사업 지원</t>
    <phoneticPr fontId="1" type="noConversion"/>
  </si>
  <si>
    <t>미술관련학과, 디자인학과,
홍보관련학과</t>
    <phoneticPr fontId="1" type="noConversion"/>
  </si>
  <si>
    <t>① SNS 홍보 지원
② 미술관 홍보 업무 지원</t>
    <phoneticPr fontId="1" type="noConversion"/>
  </si>
  <si>
    <t>회계학과, 경영학과</t>
    <phoneticPr fontId="1" type="noConversion"/>
  </si>
  <si>
    <t>① 회계 업무 지원
② 계약 업무 지원</t>
    <phoneticPr fontId="1" type="noConversion"/>
  </si>
  <si>
    <t>경영학과, 행정학과,
회계학과</t>
    <phoneticPr fontId="1" type="noConversion"/>
  </si>
  <si>
    <t>① 인사 및 행정 업무 지원
② 예산 업무 지원</t>
    <phoneticPr fontId="1" type="noConversion"/>
  </si>
  <si>
    <t>공학전공 우대(남)</t>
    <phoneticPr fontId="1" type="noConversion"/>
  </si>
  <si>
    <t>데이터 정리 및 통계처리, 문서정리, 문서 수발송</t>
    <phoneticPr fontId="1" type="noConversion"/>
  </si>
  <si>
    <t>대전광역시 유성구 가정북로 104 2층 214호
(대전충남지방중소벤처기업청)</t>
    <phoneticPr fontId="1" type="noConversion"/>
  </si>
  <si>
    <t>㈜크로파세</t>
    <phoneticPr fontId="1" type="noConversion"/>
  </si>
  <si>
    <t>화장품, 화학, 생물</t>
    <phoneticPr fontId="1" type="noConversion"/>
  </si>
  <si>
    <t>① 화장품 신제형연구 실험 실습 및 보조
② 고기능 화장품 원료 개발 및 보조</t>
    <phoneticPr fontId="1" type="noConversion"/>
  </si>
  <si>
    <t>대전 유성구 테크노2로 199, 미건테크노월드1차 2202(A)호</t>
    <phoneticPr fontId="1" type="noConversion"/>
  </si>
  <si>
    <t>(주)에이아이잡</t>
  </si>
  <si>
    <t>①자료 수집, 자료 업로드, 자료 정리
②문서 작성 등 사무업무</t>
  </si>
  <si>
    <t>대전 유성구 대덕대로512번길 20, 대전정보문화산업진흥원 2층 창업개발실</t>
  </si>
  <si>
    <t>식물생명공학, 원예학</t>
    <phoneticPr fontId="1" type="noConversion"/>
  </si>
  <si>
    <t>식물조직배양과 식물형질전환 실습, 식물체 관리</t>
    <phoneticPr fontId="1" type="noConversion"/>
  </si>
  <si>
    <t>대전본원(대전 유성구 과학로 125)</t>
    <phoneticPr fontId="1" type="noConversion"/>
  </si>
  <si>
    <t>화학, 화학공학, 재료공학</t>
    <phoneticPr fontId="1" type="noConversion"/>
  </si>
  <si>
    <t>바이오 나노 센서 플랫폼 개발</t>
  </si>
  <si>
    <t>생명과학, 생명공학, 생물학, 미생물학</t>
    <phoneticPr fontId="1" type="noConversion"/>
  </si>
  <si>
    <t>○ 뇌신경과학 연구 및 관련 분야 최근 연구 동향에 대한 이해
○ 뇌신경 질환 마우스 모델을 활용한 연구 및 신경과학 연구 기법 및 분석에 관한 실습</t>
    <phoneticPr fontId="1" type="noConversion"/>
  </si>
  <si>
    <t>질병치료에 효과적인 인체균주 순수 분리 및 동정</t>
  </si>
  <si>
    <t>약학</t>
    <phoneticPr fontId="1" type="noConversion"/>
  </si>
  <si>
    <t>질환동물모델실험을 통한 인체미생물의 치료/예방 효능 검증 및 미생물 내 약효 성분 규명</t>
  </si>
  <si>
    <t>항체라이브러리를 이용한 질환 특이 항체 스크린</t>
  </si>
  <si>
    <t>생명과학, 생명공학, 생물학, 화학, 화학공학</t>
    <phoneticPr fontId="1" type="noConversion"/>
  </si>
  <si>
    <t>분자세포생물학 기초실험실습 및 항암활성측정</t>
  </si>
  <si>
    <t>클로닝, DNA분리 및 전기영동, 세포배양</t>
  </si>
  <si>
    <t>미생물 배양, 추출, 분석</t>
  </si>
  <si>
    <t>진단 또는 치료용 신규 나노화합물의 효능 및 안전성 검증 실습, 관련 논문 study 등</t>
  </si>
  <si>
    <t>화학</t>
    <phoneticPr fontId="1" type="noConversion"/>
  </si>
  <si>
    <t>나노메디슨 분야 응용을 위한 신규 화합물의 합성, 정제, 분석법 실습, 관련 논문 study 등</t>
  </si>
  <si>
    <t>화학, 생화학, 약학</t>
    <phoneticPr fontId="1" type="noConversion"/>
  </si>
  <si>
    <t>천연물의약, 기능성화장품, 기능성식품소재 개발, 뇌신경세포 보호소재 개발 실험실습</t>
    <phoneticPr fontId="1" type="noConversion"/>
  </si>
  <si>
    <t>오창분원(충북 청주시 청원구 오창읍 연구단지로30)</t>
    <phoneticPr fontId="1" type="noConversion"/>
  </si>
  <si>
    <t>생명과학, 생명공학, 생물학, 미생물학, 농학, 원예학</t>
    <phoneticPr fontId="1" type="noConversion"/>
  </si>
  <si>
    <t>유전자변형생물체 환경위해성평가 연구 지원</t>
  </si>
  <si>
    <t>미생물 분리/ 배양/ 보존/ 분류동정/ 생물활성 탐색</t>
  </si>
  <si>
    <t>식물학, 해양생물학</t>
    <phoneticPr fontId="1" type="noConversion"/>
  </si>
  <si>
    <t>유전체 분석, 유용유전자 발굴</t>
    <phoneticPr fontId="1" type="noConversion"/>
  </si>
  <si>
    <t>생명공학 정보 모니터링 및 지원</t>
    <phoneticPr fontId="1" type="noConversion"/>
  </si>
  <si>
    <t>생명과학, 생명공학, 생물학, 통계학</t>
    <phoneticPr fontId="1" type="noConversion"/>
  </si>
  <si>
    <t>생명공학육성시행계획 수립을 위한 전반적인 업무지원(국내외 바이오정책동향 및 부처사업 관련 통계분석)</t>
    <phoneticPr fontId="1" type="noConversion"/>
  </si>
  <si>
    <t>언론모니터링 및 인력 DB 등록</t>
  </si>
  <si>
    <t>식물조직배양 및 형질전환 등</t>
    <phoneticPr fontId="1" type="noConversion"/>
  </si>
  <si>
    <t>대사질환(비만) 모델 활용한 면역세포 활성 연구(기본적인 분자생물학적 실험기법 습득 가능)</t>
    <phoneticPr fontId="1" type="noConversion"/>
  </si>
  <si>
    <t>생명과학, 생명공학, 생물학, 면역학</t>
    <phoneticPr fontId="1" type="noConversion"/>
  </si>
  <si>
    <t>○ 선천성면역세포(대식세포, neutrophil)의 기능 연구
○ 대사조절(비만 당뇨)에 의한 면역세포의 기능
○ 미세먼지에 의한 면역 시스템의 변화</t>
    <phoneticPr fontId="1" type="noConversion"/>
  </si>
  <si>
    <t>식품 및 화장품 소재단백질 개발</t>
  </si>
  <si>
    <t>항암물질의 약효평가 관련 실험 실습</t>
    <phoneticPr fontId="1" type="noConversion"/>
  </si>
  <si>
    <t>바이오소재, 천연소재 발굴 연구</t>
  </si>
  <si>
    <t>의생명공학, 생명공학, 생물학</t>
    <phoneticPr fontId="1" type="noConversion"/>
  </si>
  <si>
    <t>미생물생명공학 분야 실습을 통한 산업적 유용단백질 및 바이오소재 생산 연구</t>
    <phoneticPr fontId="1" type="noConversion"/>
  </si>
  <si>
    <t xml:space="preserve">곰팡이 및 효모 분자분류, 효소활성, 항균활성 등 산업적 활용성 실험  </t>
  </si>
  <si>
    <t>미세조류 배양, 살조 박테리아 테스트</t>
  </si>
  <si>
    <t>유전자 가위 Crispr 시스템 관련 단백질 정제 및 활성 분석 (단백질 생화학)</t>
  </si>
  <si>
    <t>유전자 및 단백질 관련 연구</t>
  </si>
  <si>
    <t>수의학</t>
    <phoneticPr fontId="1" type="noConversion"/>
  </si>
  <si>
    <t>실험동물 부검 및 병원성 미생물 검염증 연구</t>
  </si>
  <si>
    <t xml:space="preserve">실험실 기초실험 방법/식물재배/조직배양 및 형질전환/분자생물학 기법(단백질, 유전자 분석) 등 </t>
    <phoneticPr fontId="1" type="noConversion"/>
  </si>
  <si>
    <t>미생물 대사공학 기반 유용물질 생산 및 발효 연구 실험실습</t>
    <phoneticPr fontId="1" type="noConversion"/>
  </si>
  <si>
    <t xml:space="preserve">동물실험(설치류, 영장류) 및 세포실험 </t>
    <phoneticPr fontId="1" type="noConversion"/>
  </si>
  <si>
    <t>배지스크리닝을 통한 치료용 항체의 생산성 향상</t>
  </si>
  <si>
    <t>유전체편집기술 기반 퇴행성뇌질환 제브라피쉬 동물모델 개발</t>
  </si>
  <si>
    <t>생명과학, 생명공학, 생물학, 식물학</t>
    <phoneticPr fontId="1" type="noConversion"/>
  </si>
  <si>
    <t>유용성분 분석, 전사체 분석</t>
  </si>
  <si>
    <t>줄기세포 활용 오가노이드 분화</t>
  </si>
  <si>
    <t>식물세포주 활용 화장품 첨가용 천연 보존제/방부제 탐색</t>
  </si>
  <si>
    <t>전북분원(전북 정읍시 입신길 181)</t>
    <phoneticPr fontId="1" type="noConversion"/>
  </si>
  <si>
    <t>대사질환 동물모델을 활용한 실험실습</t>
    <phoneticPr fontId="1" type="noConversion"/>
  </si>
  <si>
    <t>미세조류 분자생물학 관련 실험실습</t>
    <phoneticPr fontId="1" type="noConversion"/>
  </si>
  <si>
    <t>미생물 기반 바이오센서/칩 개발</t>
  </si>
  <si>
    <t>DNA, RNA, 단백질 분석/ 동물실험/시약제조/유전자 cloning 등</t>
    <phoneticPr fontId="1" type="noConversion"/>
  </si>
  <si>
    <t>생명과학, 생명공학, 생물학, 화학, 화학공학, 재료공학</t>
    <phoneticPr fontId="1" type="noConversion"/>
  </si>
  <si>
    <t>○ 나노소재 합성 및 분석 
○ 바이오센서 제작 및 검증
○ 제브라피쉬 기반 나노안전성 연구</t>
    <phoneticPr fontId="1" type="noConversion"/>
  </si>
  <si>
    <t>생명과학, 생명공학, 생물학, 생화학, 식품영양학</t>
    <phoneticPr fontId="1" type="noConversion"/>
  </si>
  <si>
    <t xml:space="preserve">○ 기능성 소재의 분자생물학적 효능 평가를 위한 실험 방법 습득 
○ 세포 또는 동물조직에서 유전자, 단백질 추출 및 발현량 측정실험 (qRT-PCT, Western blot)
○ In vitro 효소저해활성 이해 및 측정법 실습 </t>
    <phoneticPr fontId="1" type="noConversion"/>
  </si>
  <si>
    <t>화학, 식품공학, 농화학</t>
    <phoneticPr fontId="1" type="noConversion"/>
  </si>
  <si>
    <t>○ 기능성 소재의 분리, 정제 및 활성 평가를 위한 실험 방법 습득
○  In vitro 효소저해활성 이해 및 측정법 실습
○ 천연소재로부터 추출물 조제 및 분리, 정제(용매분획, 컬럼크로마토그라피 등) 방법 이해 및 습득</t>
    <phoneticPr fontId="1" type="noConversion"/>
  </si>
  <si>
    <t>면역세포 분리 및 활성 분석 (조혈줄기세포, NK 세포 등)</t>
  </si>
  <si>
    <t>희귀난치질환 관련 유전자 및 단백질 분석</t>
    <phoneticPr fontId="1" type="noConversion"/>
  </si>
  <si>
    <t>○ 해외로부터 확보한 식물자원의 증거표본 및 디지털 이미지 제작 실습
○ 해외식물추출물 제조의 전처리 실습
○ 해외식물소재의 DNA 추출 실습 등</t>
    <phoneticPr fontId="1" type="noConversion"/>
  </si>
  <si>
    <t>한국생명공학연구원
(80명)</t>
    <phoneticPr fontId="1" type="noConversion"/>
  </si>
  <si>
    <t>대전고암미술문화재단
(5명)</t>
    <phoneticPr fontId="1" type="noConversion"/>
  </si>
  <si>
    <t>한국한의학연구원
(9명)</t>
    <phoneticPr fontId="1" type="noConversion"/>
  </si>
  <si>
    <t>대전세종연구원
(7명)</t>
    <phoneticPr fontId="1" type="noConversion"/>
  </si>
  <si>
    <t>대전마케팅공사
(2명)</t>
    <phoneticPr fontId="1" type="noConversion"/>
  </si>
  <si>
    <t>에트리홀딩스㈜</t>
  </si>
  <si>
    <t>① 경영지원(총무) 업무 보조
② 기술사업화 관련 자료 정리 및 업무 보조</t>
  </si>
  <si>
    <t>대전 유성구 가정로 218 
융합기술연구생산센터 204호
경영지원실</t>
  </si>
  <si>
    <t>대전도시철도공사
(22명)</t>
    <phoneticPr fontId="1" type="noConversion"/>
  </si>
  <si>
    <t>한국연구재단
(20명)</t>
    <phoneticPr fontId="1" type="noConversion"/>
  </si>
  <si>
    <t>경상계열</t>
    <phoneticPr fontId="1" type="noConversion"/>
  </si>
  <si>
    <t>①회계업무(계약업무, 원천세 및 세무신고 업무, 지출업무 등) 사무보조 등</t>
    <phoneticPr fontId="1" type="noConversion"/>
  </si>
  <si>
    <t>대전 유성구 엑스포로 326(원촌동) / 재무회계팀</t>
    <phoneticPr fontId="1" type="noConversion"/>
  </si>
  <si>
    <t>전공무관
(컴퓨터공학우대)</t>
    <phoneticPr fontId="1" type="noConversion"/>
  </si>
  <si>
    <t>①유소년승마단 전담 지원
②회원관리 및 승마 프로그램(재활승마체험, 어린이 승마체험 등) 진행 참여</t>
    <phoneticPr fontId="1" type="noConversion"/>
  </si>
  <si>
    <t>대전광역시 유성구 덕명로56번길 199(덕명동) / 복용승마장</t>
    <phoneticPr fontId="1" type="noConversion"/>
  </si>
  <si>
    <t>대전광역시시설관리공단
(3명)</t>
    <phoneticPr fontId="1" type="noConversion"/>
  </si>
  <si>
    <t>벤처기업(두잇나우 주식회사)</t>
    <phoneticPr fontId="1" type="noConversion"/>
  </si>
  <si>
    <t>①과제 제안서 작성 보조 ②시장 조사연구 보조</t>
    <phoneticPr fontId="1" type="noConversion"/>
  </si>
  <si>
    <t>대전시 유성구 대학로 291 카이스트 
대전창조경제혁신센터 901호</t>
    <phoneticPr fontId="1" type="noConversion"/>
  </si>
  <si>
    <t>화학과</t>
  </si>
  <si>
    <t>①전기화학적 암모니아 합성 실험 보조 ② 데이터 분석 보조</t>
  </si>
  <si>
    <t>대전광역시 유성구 가정로 152 한국에너지기술연구원</t>
  </si>
  <si>
    <t>재료공학, 화학, 화학공학</t>
  </si>
  <si>
    <t>① 초다공성 실리카 졸겔 합성 및 복합체 실험 보조
②실험 결과 정리,  물성 측정 및 분석 참여</t>
  </si>
  <si>
    <t>화학공학 / 고분자공학 / 에너지공학</t>
  </si>
  <si>
    <t>① 슈퍼커패시터용 고분자전해질 합성, 제조 및 특성 분석 
② 기체분리막용 고분자 복합분리막 합성, 제조 및 특성 분석</t>
  </si>
  <si>
    <t>설비공학전공</t>
  </si>
  <si>
    <t>①건축설비시스템 에너지효율 분석 보조 ②ICT기술기반 건축설비 운영제어 전략개발 보조</t>
  </si>
  <si>
    <t>통계, 기술경영, 경영/경제, 이학/공학</t>
  </si>
  <si>
    <t>①기술이전/사업화 보조 , 특허업무 보조 ②통계자료 분석, 마켓리서치 등</t>
  </si>
  <si>
    <t>화학,화학공학,신소재, 응용화학, 공업화학</t>
  </si>
  <si>
    <t>① 나노 촉매 합성 ② 나노 입자 합성 ③ 촉매 반응 운전 보조 및 데이터 정리</t>
  </si>
  <si>
    <t>화학공학, 재료공학, 화학</t>
  </si>
  <si>
    <t>①이차전지(레독스흐름전지) 전극/전해액/분리막에 대한 특성평가 
②레독스 흐름전지 셀 제작 및 성능 평가</t>
  </si>
  <si>
    <t>화학공학, 환경공학</t>
  </si>
  <si>
    <t>①디젤 자동차 배기가스 저감 촉매 개발 실험 보조</t>
  </si>
  <si>
    <t>신소재, 물리, 화학, 화공</t>
  </si>
  <si>
    <t>①열전소자, 배터리전극 소재 합성 업무 보조
②열전소자 및 배터리 성능 평가
③ 실험 결과 분석 및 해석</t>
  </si>
  <si>
    <t>화학, 화학공학, 공업화학, 재료공학, 에너지공학</t>
  </si>
  <si>
    <t>① 이차전지에 대한 이해 ② 이차전지 양극 제조 ③ 이차전지 양극  테스트 셀 조립 ④ 이차전지 양극  테스트 셀 충방전 시험 및 결과 해석</t>
  </si>
  <si>
    <t>① 이차전지에 대한 이해 ② 이차전지 음극 제조 ③ 이차전지 음극  테스트 셀 조립 ④ 이차전지 음극  테스트 셀 충방전 시험 및 결과 해석</t>
  </si>
  <si>
    <t>화학공학, 환경공학, 화학</t>
  </si>
  <si>
    <t>①이산화탄소 포집 및 활용 (CCUS)에 대한 기술조사 ②이산화탄소 포집 및 전환 반응 연구 보조</t>
  </si>
  <si>
    <t>기계공학, 화학공학</t>
  </si>
  <si>
    <t>①저급원유의 활용을 위한 수소화 반응특성 및 생성물 물성 분석 연구 참여와 보조</t>
  </si>
  <si>
    <t>화학공학</t>
  </si>
  <si>
    <t>수소 생산용 촉매연구 및 실험보조</t>
  </si>
  <si>
    <t>전공무관(이공계 우대)</t>
  </si>
  <si>
    <t>①다공성 재료 합성 보조 ② 흡착 실험 및 데이터 정리</t>
  </si>
  <si>
    <t>화학, 화학공학, 고분자공학, 에너지공학, 신소재공학</t>
  </si>
  <si>
    <t>① 전해질막 응용을 위한 신규 고분자 합성
② 고분자 전해질막 제조</t>
  </si>
  <si>
    <t>① 전극용 이오노머 바인더 개발
② 연료전지 성능평가</t>
  </si>
  <si>
    <t>전공 무관 (화학, 재료공학, 화학공학, 기계공학, 전자공학 등 관련분야 우대)</t>
  </si>
  <si>
    <t xml:space="preserve">① 2D 전극 소재 기반 차세대 이차전지 전극소재 합성 및 특성 분석
② 차세대 이차전지 전극 셀 제작 ((i) 'post-LIB' 이차전지 개발, (ii) 3D 프린팅 기반 마이크로 수퍼커패시터 개발, (iii) 플렉서블/웨어러블 이차전지 개발 ) </t>
  </si>
  <si>
    <t>화학, 화공, 공업화학</t>
  </si>
  <si>
    <t>재료공학, 화학공학, 화학과 등</t>
  </si>
  <si>
    <t>①전고체 이차전지 소재 합성 연구 및 실험 보조 ② 리튬이온전지 급속 충전 관련 전기화학 분석 연구 및 실험 보조 ③이차전지 셀 제조 및 평가</t>
  </si>
  <si>
    <t>재료, 신소재, 화학, 
화학공학, 또는 공업화학</t>
  </si>
  <si>
    <t>&lt;합성석유 및 초고부가 화학원료물질 생산용 촉매 개발 연구 체험/보조&gt;
① 촉매 합성실험
② 촉매 특성분석
③ 촉매 성능평가</t>
  </si>
  <si>
    <t>신소재공학, 재료공학, 화학, 화학공학, 에너지공학 등 관련학과
(그 외 배터리 기술에 관심있는 사람이면 전공무관)</t>
  </si>
  <si>
    <t>① 차세대 에너지저장소자(이차전지, 슈퍼커패시터)  제작, 평가, 분석업무 또는 이를 위한 연구보조
② 전기자동차용 에너지저장소자(이차전지, 슈퍼커패시터) 제작, 평가 및 연구보조
③ 3D printing 기술을 활용한 차세대 에너지저장소자(이차전지, 슈퍼커패시터) 제작, 평가 및 연구보조
④ IoT(사물인터넷)용 초소형 에너지저장소자(이차전지, 슈퍼커패시터) 제작, 평가 및 연구보조</t>
  </si>
  <si>
    <t>컴퓨터공학, 통계학, 기상학, 천문우주과학</t>
  </si>
  <si>
    <t>①태양광, 풍력 빅데이터 분석 및 기계학습 연산 개발 참여
②신재생에너지자원량(일사량, 풍력밀도 등) DB 통계분석 
③ 3D 모델(지형, 건물 포함) 음영연산 및 시각화
④신재생에너지 자원지도 웹페이지 개발 및 운영
⑤기상관측장비 운영관리 및 관측데이터 분석</t>
  </si>
  <si>
    <t>신소재, 재료, 화학(공)</t>
  </si>
  <si>
    <t>① 태양광 모듈 제작 연구
② 태양광 모듈 재활용 및 재사용 연구
③ 태양광 모듈 소재 활용 연구</t>
  </si>
  <si>
    <t>화학공학, 기계공학</t>
  </si>
  <si>
    <t>①바이오매스 이용 청정연료 개발 실험 보조 ②testo350, OPS를 이용한 실험 및 데이터 분석 참여 ③실험실 안전관리 및 시료관리</t>
  </si>
  <si>
    <t>한국에너지기술연구원
(48명)</t>
    <phoneticPr fontId="1" type="noConversion"/>
  </si>
  <si>
    <t>메카트로닉스</t>
    <phoneticPr fontId="1" type="noConversion"/>
  </si>
  <si>
    <t>①마이크로 전자액압액추에이터 실험 및 도면작업</t>
    <phoneticPr fontId="1" type="noConversion"/>
  </si>
  <si>
    <t>전공무관 (기계공학우대)</t>
    <phoneticPr fontId="1" type="noConversion"/>
  </si>
  <si>
    <t>①스마트팜 환경/에너지 기계시스템 셋업 및 실험 보조 ②스마트팜 제어시스템 데이터 분석 참여 ③도시형스마트팜 자료조사(식물공장/수직농장 등)</t>
    <phoneticPr fontId="1" type="noConversion"/>
  </si>
  <si>
    <t>기계공학, 조선공학</t>
    <phoneticPr fontId="1" type="noConversion"/>
  </si>
  <si>
    <t>선박 소음/진동 데이터 정리 및 실험 보조</t>
    <phoneticPr fontId="1" type="noConversion"/>
  </si>
  <si>
    <t>전공무관(도서관아르바이트경험 우대)</t>
    <phoneticPr fontId="1" type="noConversion"/>
  </si>
  <si>
    <t>①기록물 정리 작업 보조
②연구기록물 DB 입력</t>
    <phoneticPr fontId="1" type="noConversion"/>
  </si>
  <si>
    <t>전공무관(MIS 또는 경영 부전공 등)</t>
    <phoneticPr fontId="1" type="noConversion"/>
  </si>
  <si>
    <t>①연구원 MIS 관리(경영,재무,회계분야)
②MIS(경영,재무,회계분야) 전산 기록물 관리 및 제반 서류, 증빙자료 정리</t>
    <phoneticPr fontId="1" type="noConversion"/>
  </si>
  <si>
    <t>한국기계연구원
(8명)</t>
    <phoneticPr fontId="1" type="noConversion"/>
  </si>
  <si>
    <t>근로지 번호
(기관분류번호)</t>
    <phoneticPr fontId="12" type="noConversion"/>
  </si>
  <si>
    <t>비고</t>
    <phoneticPr fontId="1" type="noConversion"/>
  </si>
  <si>
    <t>홈페이지</t>
    <phoneticPr fontId="1" type="noConversion"/>
  </si>
  <si>
    <t>모집 인원</t>
    <phoneticPr fontId="1" type="noConversion"/>
  </si>
  <si>
    <t>기관 구분</t>
    <phoneticPr fontId="12" type="noConversion"/>
  </si>
  <si>
    <t>□ 2018년 2학기 동계방학 대전드림 과학인재양성사업 신청 기관(현장실습형)</t>
    <phoneticPr fontId="12" type="noConversion"/>
  </si>
  <si>
    <t xml:space="preserve">①트위니 자율주행 소프트웨어 개발 참여
②이동 경로 계획 알고리즘 위치추정 알고리즘 , 객체 추적 알고리즘 연구
</t>
  </si>
  <si>
    <t>대전 유성구 유성대로 1205번길 10 1층 트위니 인공지능로봇연구소</t>
  </si>
  <si>
    <r>
      <t xml:space="preserve">① 2호선 등 신규노선 타당성 분석
</t>
    </r>
    <r>
      <rPr>
        <sz val="10"/>
        <rFont val="맑은 고딕"/>
        <family val="3"/>
        <charset val="129"/>
      </rPr>
      <t>② 신교통분야 사업 자료 작성
③ 국외자료 수집, 번역 등</t>
    </r>
    <phoneticPr fontId="1" type="noConversion"/>
  </si>
  <si>
    <r>
      <t xml:space="preserve">①탄소 지지체 수소 생산 촉매 개발 ②바이오메스의 친환경적 활용 기술 개발 </t>
    </r>
    <r>
      <rPr>
        <sz val="10"/>
        <color theme="1"/>
        <rFont val="맑은 고딕"/>
        <family val="3"/>
        <charset val="129"/>
      </rPr>
      <t>③배기가스 저감 촉매 개발</t>
    </r>
    <r>
      <rPr>
        <sz val="10"/>
        <color theme="1"/>
        <rFont val="맑은 고딕"/>
        <family val="3"/>
        <charset val="129"/>
        <scheme val="minor"/>
      </rPr>
      <t xml:space="preserve"> </t>
    </r>
  </si>
  <si>
    <t>대전테크노파크</t>
    <phoneticPr fontId="1" type="noConversion"/>
  </si>
  <si>
    <t>대전테크노파크 1</t>
    <phoneticPr fontId="1" type="noConversion"/>
  </si>
  <si>
    <t>대전테크노파크 2</t>
  </si>
  <si>
    <t>대전테크노파크 3</t>
  </si>
  <si>
    <t>대전테크노파크 4</t>
  </si>
  <si>
    <t>대전테크노파크 5</t>
  </si>
  <si>
    <t>대전테크노파크 6</t>
  </si>
  <si>
    <t>대전테크노파크 7</t>
  </si>
  <si>
    <t>대전테크노파크 8</t>
  </si>
  <si>
    <t>대전테크노파크 9</t>
  </si>
  <si>
    <t>(재)대전평생교육진흥원</t>
    <phoneticPr fontId="1" type="noConversion"/>
  </si>
  <si>
    <t>(사)중소기업융합 대전세종충남연합회</t>
    <phoneticPr fontId="1" type="noConversion"/>
  </si>
  <si>
    <t>대전마케팅공사</t>
    <phoneticPr fontId="1" type="noConversion"/>
  </si>
  <si>
    <t>대전마케팅공사 1</t>
    <phoneticPr fontId="1" type="noConversion"/>
  </si>
  <si>
    <t>대전마케팅공사 2</t>
  </si>
  <si>
    <t>한국생명공학연구원</t>
    <phoneticPr fontId="1" type="noConversion"/>
  </si>
  <si>
    <t>대전세종연구원</t>
    <phoneticPr fontId="1" type="noConversion"/>
  </si>
  <si>
    <t>대전세종연구원1</t>
    <phoneticPr fontId="1" type="noConversion"/>
  </si>
  <si>
    <t>대전세종연구원2</t>
  </si>
  <si>
    <t>대전세종연구원3</t>
  </si>
  <si>
    <t>대전세종연구원4</t>
  </si>
  <si>
    <t>대전세종연구원5</t>
  </si>
  <si>
    <t>한국연구재단(이공계)</t>
    <phoneticPr fontId="1" type="noConversion"/>
  </si>
  <si>
    <t>한국연구재단(전공무관)</t>
    <phoneticPr fontId="1" type="noConversion"/>
  </si>
  <si>
    <t>한국연구재단</t>
    <phoneticPr fontId="1" type="noConversion"/>
  </si>
  <si>
    <t>한국한의학연구원</t>
    <phoneticPr fontId="1" type="noConversion"/>
  </si>
  <si>
    <t>한국한의학연구원1</t>
    <phoneticPr fontId="1" type="noConversion"/>
  </si>
  <si>
    <t>한국한의학연구원2</t>
  </si>
  <si>
    <t>한국한의학연구원3</t>
  </si>
  <si>
    <t>한국한의학연구원4</t>
  </si>
  <si>
    <t>대전도시철도공사</t>
    <phoneticPr fontId="1" type="noConversion"/>
  </si>
  <si>
    <t>대전도시철도공사1</t>
    <phoneticPr fontId="1" type="noConversion"/>
  </si>
  <si>
    <t>대전도시철도공사2</t>
  </si>
  <si>
    <t>대전도시철도공사3</t>
  </si>
  <si>
    <t>대전도시철도공사4</t>
  </si>
  <si>
    <t>대전도시철도공사5</t>
  </si>
  <si>
    <t>대전도시철도공사6</t>
  </si>
  <si>
    <t>대전도시철도공사7</t>
  </si>
  <si>
    <t>대전고암미술문화재단</t>
    <phoneticPr fontId="1" type="noConversion"/>
  </si>
  <si>
    <t>한국생명공학연구원1</t>
    <phoneticPr fontId="1" type="noConversion"/>
  </si>
  <si>
    <t>한국생명공학연구원2</t>
  </si>
  <si>
    <t>한국생명공학연구원3</t>
  </si>
  <si>
    <t>한국생명공학연구원4</t>
  </si>
  <si>
    <t>한국생명공학연구원5</t>
  </si>
  <si>
    <t>한국생명공학연구원6</t>
  </si>
  <si>
    <t>한국생명공학연구원7</t>
  </si>
  <si>
    <t>한국생명공학연구원8</t>
  </si>
  <si>
    <t>한국생명공학연구원9</t>
  </si>
  <si>
    <t>한국생명공학연구원10</t>
  </si>
  <si>
    <t>한국생명공학연구원11</t>
  </si>
  <si>
    <t>한국생명공학연구원12</t>
  </si>
  <si>
    <t>한국생명공학연구원13</t>
  </si>
  <si>
    <t>한국생명공학연구원14</t>
  </si>
  <si>
    <t>한국생명공학연구원15</t>
  </si>
  <si>
    <t>한국생명공학연구원16</t>
  </si>
  <si>
    <t>한국생명공학연구원17</t>
  </si>
  <si>
    <t>한국생명공학연구원18</t>
  </si>
  <si>
    <t>한국생명공학연구원19</t>
  </si>
  <si>
    <t>한국생명공학연구원20</t>
  </si>
  <si>
    <t>한국생명공학연구원21</t>
  </si>
  <si>
    <t>한국생명공학연구원22</t>
  </si>
  <si>
    <t>한국생명공학연구원23</t>
  </si>
  <si>
    <t>한국생명공학연구원24</t>
  </si>
  <si>
    <t>한국생명공학연구원25</t>
  </si>
  <si>
    <t>한국생명공학연구원26</t>
  </si>
  <si>
    <t>한국생명공학연구원27</t>
  </si>
  <si>
    <t>한국생명공학연구원28</t>
  </si>
  <si>
    <t>한국생명공학연구원29</t>
  </si>
  <si>
    <t>한국생명공학연구원30</t>
  </si>
  <si>
    <t>한국생명공학연구원31</t>
  </si>
  <si>
    <t>한국생명공학연구원32</t>
  </si>
  <si>
    <t>한국생명공학연구원33</t>
  </si>
  <si>
    <t>한국생명공학연구원34</t>
  </si>
  <si>
    <t>한국생명공학연구원35</t>
  </si>
  <si>
    <t>한국생명공학연구원36</t>
  </si>
  <si>
    <t>한국생명공학연구원37</t>
  </si>
  <si>
    <t>한국생명공학연구원38</t>
  </si>
  <si>
    <t>한국생명공학연구원39</t>
  </si>
  <si>
    <t>한국생명공학연구원40</t>
  </si>
  <si>
    <t>한국생명공학연구원41</t>
  </si>
  <si>
    <t>한국생명공학연구원42</t>
  </si>
  <si>
    <t>한국생명공학연구원43</t>
  </si>
  <si>
    <t>한국생명공학연구원44</t>
  </si>
  <si>
    <t>한국생명공학연구원45</t>
  </si>
  <si>
    <t>한국생명공학연구원46</t>
  </si>
  <si>
    <t>한국생명공학연구원47</t>
  </si>
  <si>
    <t>한국생명공학연구원48</t>
  </si>
  <si>
    <t>한국생명공학연구원49</t>
  </si>
  <si>
    <t>한국생명공학연구원50</t>
  </si>
  <si>
    <t>한국생명공학연구원51</t>
  </si>
  <si>
    <t>대전고암미술문화재단1</t>
    <phoneticPr fontId="1" type="noConversion"/>
  </si>
  <si>
    <t>대전고암미술문화재단2</t>
  </si>
  <si>
    <t>대전고암미술문화재단3</t>
  </si>
  <si>
    <t>대전고암미술문화재단4</t>
  </si>
  <si>
    <t>대전고암미술문화재단5</t>
  </si>
  <si>
    <t>대전광역시시설관리공단</t>
    <phoneticPr fontId="1" type="noConversion"/>
  </si>
  <si>
    <t>대전광역시시설관리공단1</t>
    <phoneticPr fontId="1" type="noConversion"/>
  </si>
  <si>
    <t>대전광역시시설관리공단2</t>
  </si>
  <si>
    <t>두잇나우 주식회사</t>
  </si>
  <si>
    <t>두잇나우 주식회사</t>
    <phoneticPr fontId="1" type="noConversion"/>
  </si>
  <si>
    <t>한국에너지기술연구원</t>
    <phoneticPr fontId="1" type="noConversion"/>
  </si>
  <si>
    <t>한국에너지기술연구원1</t>
    <phoneticPr fontId="1" type="noConversion"/>
  </si>
  <si>
    <t>한국에너지기술연구원2</t>
  </si>
  <si>
    <t>한국에너지기술연구원3</t>
  </si>
  <si>
    <t>한국에너지기술연구원4</t>
  </si>
  <si>
    <t>한국에너지기술연구원5</t>
  </si>
  <si>
    <t>한국에너지기술연구원6</t>
  </si>
  <si>
    <t>한국에너지기술연구원7</t>
  </si>
  <si>
    <t>한국에너지기술연구원8</t>
  </si>
  <si>
    <t>한국에너지기술연구원9</t>
  </si>
  <si>
    <t>한국에너지기술연구원10</t>
  </si>
  <si>
    <t>한국에너지기술연구원11</t>
  </si>
  <si>
    <t>한국에너지기술연구원12</t>
  </si>
  <si>
    <t>한국에너지기술연구원13</t>
  </si>
  <si>
    <t>한국에너지기술연구원14</t>
  </si>
  <si>
    <t>한국에너지기술연구원15</t>
  </si>
  <si>
    <t>한국에너지기술연구원16</t>
  </si>
  <si>
    <t>한국에너지기술연구원17</t>
  </si>
  <si>
    <t>한국에너지기술연구원18</t>
  </si>
  <si>
    <t>한국에너지기술연구원19</t>
  </si>
  <si>
    <t>한국에너지기술연구원20</t>
  </si>
  <si>
    <t>한국에너지기술연구원21</t>
  </si>
  <si>
    <t>한국에너지기술연구원22</t>
  </si>
  <si>
    <t>한국에너지기술연구원23</t>
  </si>
  <si>
    <t>한국에너지기술연구원24</t>
  </si>
  <si>
    <t>한국에너지기술연구원25</t>
  </si>
  <si>
    <t>한국기계연구원</t>
    <phoneticPr fontId="1" type="noConversion"/>
  </si>
  <si>
    <t xml:space="preserve">대전광역시 유성구 가정북로 156번지(장동 171) 한국기계연구원   </t>
    <phoneticPr fontId="1" type="noConversion"/>
  </si>
  <si>
    <t>한국기계연구원1</t>
    <phoneticPr fontId="1" type="noConversion"/>
  </si>
  <si>
    <t>한국기계연구원2</t>
  </si>
  <si>
    <t>한국기계연구원3</t>
  </si>
  <si>
    <t>한국기계연구원4</t>
  </si>
  <si>
    <t>한국기계연구원5</t>
  </si>
  <si>
    <t>합계</t>
    <phoneticPr fontId="1" type="noConversion"/>
  </si>
  <si>
    <t>시각디자인(포토샵/일러스트/
PPT 활용가능)</t>
    <phoneticPr fontId="1" type="noConversion"/>
  </si>
  <si>
    <t>기관명(기업명)</t>
    <phoneticPr fontId="1" type="noConversion"/>
  </si>
  <si>
    <t>㈜엘센</t>
    <phoneticPr fontId="1" type="noConversion"/>
  </si>
  <si>
    <t>주식회사 트위니</t>
    <phoneticPr fontId="1" type="noConversion"/>
  </si>
  <si>
    <t xml:space="preserve">전기전자공학, 기계공학, 컴퓨터 공학, </t>
    <phoneticPr fontId="1" type="noConversion"/>
  </si>
  <si>
    <t>정규직 
직원수</t>
    <phoneticPr fontId="1" type="noConversion"/>
  </si>
  <si>
    <t>신입연봉</t>
    <phoneticPr fontId="1" type="noConversion"/>
  </si>
  <si>
    <t>채용일정</t>
    <phoneticPr fontId="1" type="noConversion"/>
  </si>
  <si>
    <t>기업특징 및 장점(홍보)</t>
    <phoneticPr fontId="1" type="noConversion"/>
  </si>
  <si>
    <t>기업 홈페이지주소
(대표연락처)</t>
    <phoneticPr fontId="1" type="noConversion"/>
  </si>
  <si>
    <t>주식회사 트위니</t>
  </si>
  <si>
    <t xml:space="preserve">전기전자공학, 기계공학, 컴퓨터 공학, </t>
  </si>
  <si>
    <t xml:space="preserve">
자사의 천홍석 대표는 자율주행로봇 소프트웨어 분야에서 세계적으로 유일한 기술력을 보유
해당 인력이 근무할 인공지능로봇연구소는 기술력뿐만아니라 카이스트, 홍콩대로 구성된 우수 인력들로 이루어져 있어, 자율주행 소프트웨어 분야에 대한 깊이 있는 연구와 성장이 가능
자율근무제, 도서구입 및 식대 지원
직원 평균 나이 27살의 젊은 회사
18 대전고용우수기업
일생활균형캠페인 인증기업
벤처기업 / 강소기업
</t>
  </si>
  <si>
    <t>1-1</t>
    <phoneticPr fontId="1" type="noConversion"/>
  </si>
  <si>
    <t>2-1</t>
    <phoneticPr fontId="1" type="noConversion"/>
  </si>
  <si>
    <t>3-1</t>
    <phoneticPr fontId="1" type="noConversion"/>
  </si>
  <si>
    <t>4-1</t>
    <phoneticPr fontId="1" type="noConversion"/>
  </si>
  <si>
    <t>5-1</t>
    <phoneticPr fontId="1" type="noConversion"/>
  </si>
  <si>
    <t>5-2</t>
    <phoneticPr fontId="1" type="noConversion"/>
  </si>
  <si>
    <t>5-3</t>
    <phoneticPr fontId="1" type="noConversion"/>
  </si>
  <si>
    <t>5-4</t>
    <phoneticPr fontId="1" type="noConversion"/>
  </si>
  <si>
    <t>5-5</t>
    <phoneticPr fontId="1" type="noConversion"/>
  </si>
  <si>
    <t>5-6</t>
    <phoneticPr fontId="1" type="noConversion"/>
  </si>
  <si>
    <t>5-7</t>
    <phoneticPr fontId="1" type="noConversion"/>
  </si>
  <si>
    <t>5-8</t>
    <phoneticPr fontId="1" type="noConversion"/>
  </si>
  <si>
    <t>5-9</t>
    <phoneticPr fontId="1" type="noConversion"/>
  </si>
  <si>
    <t>㈜엘센</t>
    <phoneticPr fontId="1" type="noConversion"/>
  </si>
  <si>
    <t>기관명(근로지명)</t>
    <phoneticPr fontId="1" type="noConversion"/>
  </si>
  <si>
    <t>6-1</t>
    <phoneticPr fontId="1" type="noConversion"/>
  </si>
  <si>
    <t>7-1</t>
    <phoneticPr fontId="1" type="noConversion"/>
  </si>
  <si>
    <t>8-1</t>
    <phoneticPr fontId="1" type="noConversion"/>
  </si>
  <si>
    <t>8-2</t>
    <phoneticPr fontId="1" type="noConversion"/>
  </si>
  <si>
    <t>9-1</t>
    <phoneticPr fontId="1" type="noConversion"/>
  </si>
  <si>
    <t>10-1</t>
    <phoneticPr fontId="1" type="noConversion"/>
  </si>
  <si>
    <t>11-1</t>
    <phoneticPr fontId="1" type="noConversion"/>
  </si>
  <si>
    <t>11-2</t>
  </si>
  <si>
    <t>11-3</t>
  </si>
  <si>
    <t>11-4</t>
  </si>
  <si>
    <t>11-5</t>
  </si>
  <si>
    <t>12-1</t>
    <phoneticPr fontId="1" type="noConversion"/>
  </si>
  <si>
    <t>13-1</t>
    <phoneticPr fontId="1" type="noConversion"/>
  </si>
  <si>
    <t>14-1</t>
    <phoneticPr fontId="1" type="noConversion"/>
  </si>
  <si>
    <t>14-2</t>
    <phoneticPr fontId="1" type="noConversion"/>
  </si>
  <si>
    <t>15-1</t>
    <phoneticPr fontId="1" type="noConversion"/>
  </si>
  <si>
    <t>15-2</t>
  </si>
  <si>
    <t>15-3</t>
  </si>
  <si>
    <t>15-4</t>
  </si>
  <si>
    <t>16-1</t>
    <phoneticPr fontId="1" type="noConversion"/>
  </si>
  <si>
    <t>17-1</t>
    <phoneticPr fontId="1" type="noConversion"/>
  </si>
  <si>
    <t>17-2</t>
  </si>
  <si>
    <t>17-3</t>
  </si>
  <si>
    <t>17-4</t>
  </si>
  <si>
    <t>17-5</t>
  </si>
  <si>
    <t>17-6</t>
  </si>
  <si>
    <t>17-7</t>
  </si>
  <si>
    <t>18-1</t>
    <phoneticPr fontId="1" type="noConversion"/>
  </si>
  <si>
    <t>18-2</t>
  </si>
  <si>
    <t>18-3</t>
  </si>
  <si>
    <t>18-4</t>
  </si>
  <si>
    <t>18-5</t>
  </si>
  <si>
    <t>19-1</t>
    <phoneticPr fontId="1" type="noConversion"/>
  </si>
  <si>
    <t>20-1</t>
    <phoneticPr fontId="1" type="noConversion"/>
  </si>
  <si>
    <t>21-1</t>
    <phoneticPr fontId="1" type="noConversion"/>
  </si>
  <si>
    <t>21-2</t>
  </si>
  <si>
    <t>21-3</t>
  </si>
  <si>
    <t>21-4</t>
  </si>
  <si>
    <t>21-5</t>
  </si>
  <si>
    <t>21-6</t>
  </si>
  <si>
    <t>21-7</t>
  </si>
  <si>
    <t>21-8</t>
  </si>
  <si>
    <t>21-9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</si>
  <si>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</si>
  <si>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</si>
  <si>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</si>
  <si>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</si>
  <si>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</si>
  <si>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</si>
  <si>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</si>
  <si>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</si>
  <si>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</si>
  <si>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</si>
  <si>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</si>
  <si>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</si>
  <si>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</si>
  <si>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</si>
  <si>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</si>
  <si>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</si>
  <si>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</si>
  <si>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</si>
  <si>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</si>
  <si>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</si>
  <si>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</si>
  <si>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</si>
  <si>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</si>
  <si>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</si>
  <si>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</si>
  <si>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</si>
  <si>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</si>
  <si>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</si>
  <si>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</si>
  <si>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</si>
  <si>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</si>
  <si>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</si>
  <si>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</si>
  <si>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</si>
  <si>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</si>
  <si>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</si>
  <si>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</si>
  <si>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</si>
  <si>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</si>
  <si>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</si>
  <si>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</si>
  <si>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</si>
  <si>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22-1</t>
    <phoneticPr fontId="1" type="noConversion"/>
  </si>
  <si>
    <t>23-1</t>
    <phoneticPr fontId="1" type="noConversion"/>
  </si>
  <si>
    <t>23-2</t>
  </si>
  <si>
    <t>24-1</t>
    <phoneticPr fontId="1" type="noConversion"/>
  </si>
  <si>
    <t>25-1</t>
    <phoneticPr fontId="1" type="noConversion"/>
  </si>
  <si>
    <t>25-2</t>
  </si>
  <si>
    <t>25-3</t>
  </si>
  <si>
    <t>25-4</t>
  </si>
  <si>
    <t>25-5</t>
  </si>
  <si>
    <t>25-6</t>
  </si>
  <si>
    <t>25-7</t>
  </si>
  <si>
    <t>25-8</t>
  </si>
  <si>
    <t>25-9</t>
  </si>
  <si>
    <t>25-10</t>
  </si>
  <si>
    <t>25-11</t>
  </si>
  <si>
    <t>25-12</t>
  </si>
  <si>
    <t>25-13</t>
  </si>
  <si>
    <t>25-14</t>
  </si>
  <si>
    <t>25-15</t>
  </si>
  <si>
    <t>25-16</t>
  </si>
  <si>
    <t>25-17</t>
  </si>
  <si>
    <t>25-18</t>
  </si>
  <si>
    <t>25-19</t>
  </si>
  <si>
    <t>25-20</t>
  </si>
  <si>
    <t>25-21</t>
  </si>
  <si>
    <t>25-22</t>
  </si>
  <si>
    <t>25-23</t>
  </si>
  <si>
    <t>25-24</t>
  </si>
  <si>
    <t>25-25</t>
  </si>
  <si>
    <t>26-1</t>
    <phoneticPr fontId="1" type="noConversion"/>
  </si>
  <si>
    <t>26-2</t>
  </si>
  <si>
    <t>26-3</t>
  </si>
  <si>
    <t>26-4</t>
  </si>
  <si>
    <t>26-5</t>
  </si>
  <si>
    <t>□ 2018년 2학기 동계방학 대전드림 과학인재양성사업 신청 기관(채용전제형)</t>
    <phoneticPr fontId="1" type="noConversion"/>
  </si>
  <si>
    <t>http://www.twinny.co.kr/</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</si>
</sst>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18">
    <font>
      <sz val="11"/>
      <color theme="1"/>
      <name val="맑은 고딕"/>
      <family val="2"/>
      <charset val="129"/>
      <scheme val="minor"/>
    </font>
    <font>
      <sz val="8"/>
      <name val="맑은 고딕"/>
      <family val="2"/>
      <charset val="129"/>
      <scheme val="minor"/>
    </font>
    <font>
      <b/>
      <sz val="20"/>
      <color theme="1"/>
      <name val="맑은 고딕"/>
      <family val="3"/>
      <charset val="129"/>
      <scheme val="minor"/>
    </font>
    <font>
      <b/>
      <sz val="11"/>
      <color theme="1"/>
      <name val="맑은 고딕"/>
      <family val="3"/>
      <charset val="129"/>
      <scheme val="minor"/>
    </font>
    <font>
      <b/>
      <sz val="12"/>
      <color theme="1"/>
      <name val="맑은 고딕"/>
      <family val="3"/>
      <charset val="129"/>
      <scheme val="minor"/>
    </font>
    <font>
      <sz val="11"/>
      <color theme="1"/>
      <name val="맑은 고딕"/>
      <family val="2"/>
      <charset val="129"/>
      <scheme val="minor"/>
    </font>
    <font>
      <sz val="11"/>
      <name val="맑은 고딕"/>
      <family val="2"/>
      <charset val="129"/>
      <scheme val="minor"/>
    </font>
    <font>
      <sz val="11"/>
      <name val="맑은 고딕"/>
      <family val="3"/>
      <charset val="129"/>
      <scheme val="minor"/>
    </font>
    <font>
      <sz val="11"/>
      <color theme="1"/>
      <name val="맑은 고딕"/>
      <family val="3"/>
      <charset val="129"/>
      <scheme val="minor"/>
    </font>
    <font>
      <u/>
      <sz val="11"/>
      <color theme="10"/>
      <name val="맑은 고딕"/>
      <family val="2"/>
      <charset val="129"/>
      <scheme val="minor"/>
    </font>
    <font>
      <sz val="11"/>
      <color rgb="FF0000FF"/>
      <name val="맑은 고딕"/>
      <family val="3"/>
      <charset val="129"/>
      <scheme val="minor"/>
    </font>
    <font>
      <b/>
      <sz val="10"/>
      <name val="맑은 고딕"/>
      <family val="3"/>
      <charset val="129"/>
      <scheme val="minor"/>
    </font>
    <font>
      <sz val="8"/>
      <name val="맑은 고딕"/>
      <family val="3"/>
      <charset val="129"/>
      <scheme val="minor"/>
    </font>
    <font>
      <b/>
      <sz val="10"/>
      <color theme="1"/>
      <name val="맑은 고딕"/>
      <family val="3"/>
      <charset val="129"/>
      <scheme val="minor"/>
    </font>
    <font>
      <sz val="10"/>
      <color theme="1"/>
      <name val="맑은 고딕"/>
      <family val="3"/>
      <charset val="129"/>
      <scheme val="minor"/>
    </font>
    <font>
      <sz val="10"/>
      <name val="맑은 고딕"/>
      <family val="3"/>
      <charset val="129"/>
      <scheme val="minor"/>
    </font>
    <font>
      <sz val="10"/>
      <name val="맑은 고딕"/>
      <family val="3"/>
      <charset val="129"/>
    </font>
    <font>
      <sz val="10"/>
      <color theme="1"/>
      <name val="맑은 고딕"/>
      <family val="3"/>
      <charset val="129"/>
    </font>
  </fonts>
  <fills count="8">
    <fill>
      <patternFill patternType="none"/>
    </fill>
    <fill>
      <patternFill patternType="gray125"/>
    </fill>
    <fill>
      <patternFill patternType="solid">
        <fgColor rgb="FFFFFFCC"/>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gradientFill degree="90">
        <stop position="0">
          <color theme="0" tint="-5.0965910824915313E-2"/>
        </stop>
        <stop position="1">
          <color theme="7" tint="0.80001220740379042"/>
        </stop>
      </gradientFill>
    </fill>
    <fill>
      <patternFill patternType="solid">
        <fgColor rgb="FFFFFF0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thin">
        <color auto="1"/>
      </bottom>
      <diagonal/>
    </border>
  </borders>
  <cellStyleXfs count="3">
    <xf numFmtId="0" fontId="0" fillId="0" borderId="0">
      <alignment vertical="center"/>
    </xf>
    <xf numFmtId="0" fontId="5" fillId="2" borderId="2" applyNumberFormat="0" applyFont="0" applyAlignment="0" applyProtection="0">
      <alignment vertical="center"/>
    </xf>
    <xf numFmtId="0" fontId="9" fillId="0" borderId="0" applyNumberFormat="0" applyFill="0" applyBorder="0" applyAlignment="0" applyProtection="0">
      <alignment vertical="center"/>
    </xf>
  </cellStyleXfs>
  <cellXfs count="92">
    <xf numFmtId="0" fontId="0" fillId="0" borderId="0" xfId="0">
      <alignment vertical="center"/>
    </xf>
    <xf numFmtId="0" fontId="0" fillId="0" borderId="1" xfId="0" applyBorder="1">
      <alignment vertical="center"/>
    </xf>
    <xf numFmtId="0" fontId="6" fillId="0" borderId="1" xfId="0" applyFont="1" applyFill="1" applyBorder="1">
      <alignment vertical="center"/>
    </xf>
    <xf numFmtId="0" fontId="7" fillId="0" borderId="1" xfId="0" applyFont="1" applyFill="1" applyBorder="1" applyAlignment="1">
      <alignment horizontal="left" vertical="center" wrapText="1"/>
    </xf>
    <xf numFmtId="0" fontId="8" fillId="0" borderId="1" xfId="0" applyFont="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lignment vertical="center"/>
    </xf>
    <xf numFmtId="0" fontId="7" fillId="0" borderId="1" xfId="0" applyFont="1" applyFill="1" applyBorder="1" applyAlignment="1">
      <alignment vertical="center"/>
    </xf>
    <xf numFmtId="0" fontId="9" fillId="0" borderId="1" xfId="2" applyFill="1" applyBorder="1" applyAlignment="1">
      <alignmen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2" fillId="0" borderId="0" xfId="0" applyFont="1" applyAlignment="1">
      <alignment horizontal="center" vertical="center"/>
    </xf>
    <xf numFmtId="0" fontId="0" fillId="0" borderId="1" xfId="0" applyBorder="1" applyAlignment="1">
      <alignment vertical="center" wrapText="1"/>
    </xf>
    <xf numFmtId="0" fontId="7" fillId="0" borderId="1" xfId="0" applyFont="1" applyFill="1" applyBorder="1" applyAlignment="1">
      <alignment vertical="center" wrapText="1"/>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0" fontId="0" fillId="0" borderId="0" xfId="0" applyAlignment="1">
      <alignment horizontal="center" vertical="center"/>
    </xf>
    <xf numFmtId="0" fontId="4" fillId="0" borderId="0" xfId="0" applyFont="1" applyBorder="1" applyAlignment="1">
      <alignment horizontal="right" vertical="center"/>
    </xf>
    <xf numFmtId="0" fontId="0" fillId="0" borderId="1" xfId="0" applyBorder="1" applyAlignment="1">
      <alignment horizontal="center" vertical="center"/>
    </xf>
    <xf numFmtId="0" fontId="0" fillId="0" borderId="1" xfId="0" applyBorder="1" applyAlignment="1">
      <alignment vertical="center"/>
    </xf>
    <xf numFmtId="0" fontId="7" fillId="0"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3" fillId="5" borderId="1" xfId="0" applyFont="1" applyFill="1" applyBorder="1" applyAlignment="1">
      <alignment horizontal="center" vertical="center"/>
    </xf>
    <xf numFmtId="0" fontId="11" fillId="4" borderId="1"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2" fillId="0" borderId="0" xfId="0" applyFont="1" applyAlignment="1"/>
    <xf numFmtId="0" fontId="14" fillId="6" borderId="1" xfId="0" applyFont="1" applyFill="1" applyBorder="1" applyAlignment="1">
      <alignment horizontal="center" vertical="center"/>
    </xf>
    <xf numFmtId="0" fontId="14" fillId="0" borderId="1" xfId="0" applyFont="1" applyFill="1" applyBorder="1" applyAlignment="1">
      <alignment horizontal="center" vertical="center"/>
    </xf>
    <xf numFmtId="0" fontId="0" fillId="0" borderId="0" xfId="0" applyFill="1">
      <alignment vertical="center"/>
    </xf>
    <xf numFmtId="0" fontId="13" fillId="4" borderId="1" xfId="0" applyFont="1" applyFill="1" applyBorder="1" applyAlignment="1">
      <alignment horizontal="center" vertical="center"/>
    </xf>
    <xf numFmtId="0" fontId="13" fillId="5" borderId="1" xfId="0" applyFont="1" applyFill="1" applyBorder="1" applyAlignment="1">
      <alignment horizontal="center" vertical="center"/>
    </xf>
    <xf numFmtId="0" fontId="14" fillId="5" borderId="1" xfId="0" applyFont="1" applyFill="1" applyBorder="1">
      <alignment vertical="center"/>
    </xf>
    <xf numFmtId="0" fontId="15" fillId="6" borderId="1" xfId="0" applyFont="1" applyFill="1" applyBorder="1" applyAlignment="1">
      <alignment horizontal="left" vertical="center"/>
    </xf>
    <xf numFmtId="0" fontId="15" fillId="6" borderId="1" xfId="0" applyFont="1" applyFill="1" applyBorder="1" applyAlignment="1">
      <alignment vertical="center" wrapText="1"/>
    </xf>
    <xf numFmtId="0" fontId="15" fillId="6" borderId="1" xfId="0" applyFont="1" applyFill="1" applyBorder="1">
      <alignment vertical="center"/>
    </xf>
    <xf numFmtId="0" fontId="15" fillId="0" borderId="1" xfId="0" applyFont="1" applyFill="1" applyBorder="1" applyAlignment="1">
      <alignment horizontal="center" vertical="center"/>
    </xf>
    <xf numFmtId="0" fontId="15" fillId="0" borderId="1" xfId="0" applyFont="1" applyFill="1" applyBorder="1" applyAlignment="1">
      <alignment horizontal="left" vertical="center"/>
    </xf>
    <xf numFmtId="0" fontId="15" fillId="0" borderId="1" xfId="0" applyFont="1" applyFill="1" applyBorder="1" applyAlignment="1">
      <alignment vertical="center" wrapText="1"/>
    </xf>
    <xf numFmtId="0" fontId="15" fillId="0" borderId="1" xfId="0" applyFont="1" applyFill="1" applyBorder="1">
      <alignment vertical="center"/>
    </xf>
    <xf numFmtId="0" fontId="15" fillId="6" borderId="1" xfId="1" applyFont="1" applyFill="1" applyBorder="1" applyAlignment="1">
      <alignment horizontal="left" vertical="center" wrapText="1"/>
    </xf>
    <xf numFmtId="0" fontId="14" fillId="0" borderId="1" xfId="0" applyFont="1" applyBorder="1" applyAlignment="1">
      <alignment horizontal="center" vertical="center"/>
    </xf>
    <xf numFmtId="0" fontId="14" fillId="0" borderId="1" xfId="0" applyFont="1" applyBorder="1" applyAlignment="1">
      <alignment horizontal="left" vertical="center"/>
    </xf>
    <xf numFmtId="0" fontId="14" fillId="0" borderId="1" xfId="0" applyFont="1" applyBorder="1">
      <alignment vertical="center"/>
    </xf>
    <xf numFmtId="0" fontId="15" fillId="0" borderId="1" xfId="1" applyFont="1" applyFill="1" applyBorder="1" applyAlignment="1">
      <alignment horizontal="left" vertical="center" wrapText="1"/>
    </xf>
    <xf numFmtId="0" fontId="15" fillId="0" borderId="1" xfId="0" applyFont="1" applyBorder="1" applyAlignment="1">
      <alignment horizontal="center" vertical="center"/>
    </xf>
    <xf numFmtId="0" fontId="15" fillId="6"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11" fillId="6" borderId="1" xfId="0" applyFont="1" applyFill="1" applyBorder="1" applyAlignment="1">
      <alignment horizontal="center" vertical="center"/>
    </xf>
    <xf numFmtId="0" fontId="15" fillId="0" borderId="1" xfId="0" applyFont="1" applyFill="1" applyBorder="1" applyAlignment="1">
      <alignment horizontal="left" vertical="center" wrapText="1"/>
    </xf>
    <xf numFmtId="0" fontId="14" fillId="0" borderId="1" xfId="0" applyFont="1" applyBorder="1" applyAlignment="1">
      <alignment horizontal="left" vertical="center"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horizontal="left" vertical="center"/>
    </xf>
    <xf numFmtId="0" fontId="14" fillId="0" borderId="1" xfId="0" applyFont="1" applyBorder="1" applyAlignment="1">
      <alignment horizontal="center" vertical="center" wrapText="1"/>
    </xf>
    <xf numFmtId="0" fontId="15" fillId="3" borderId="1" xfId="0" applyFont="1" applyFill="1" applyBorder="1" applyAlignment="1">
      <alignment horizontal="center" vertical="center" wrapText="1"/>
    </xf>
    <xf numFmtId="0" fontId="14" fillId="0" borderId="0" xfId="0" applyFont="1" applyAlignment="1">
      <alignment horizontal="center" vertical="center"/>
    </xf>
    <xf numFmtId="0" fontId="14" fillId="0" borderId="0" xfId="0" applyFont="1">
      <alignment vertical="center"/>
    </xf>
    <xf numFmtId="0" fontId="2" fillId="0" borderId="0" xfId="0" applyFont="1" applyAlignment="1">
      <alignment vertical="center"/>
    </xf>
    <xf numFmtId="0" fontId="11" fillId="6" borderId="1" xfId="0" applyFont="1" applyFill="1" applyBorder="1" applyAlignment="1">
      <alignment horizontal="center" vertical="center" wrapText="1"/>
    </xf>
    <xf numFmtId="0" fontId="15" fillId="0" borderId="1" xfId="0" applyFont="1" applyBorder="1" applyAlignment="1">
      <alignment horizontal="left" vertical="center" wrapText="1"/>
    </xf>
    <xf numFmtId="0" fontId="15" fillId="0" borderId="1" xfId="0" applyFont="1" applyBorder="1" applyAlignment="1">
      <alignment horizontal="left" vertical="center"/>
    </xf>
    <xf numFmtId="0" fontId="11" fillId="6" borderId="1" xfId="0" applyFont="1" applyFill="1" applyBorder="1" applyAlignment="1">
      <alignment horizontal="left" vertical="center"/>
    </xf>
    <xf numFmtId="0" fontId="11" fillId="0" borderId="1" xfId="0" applyFont="1" applyFill="1" applyBorder="1" applyAlignment="1">
      <alignment horizontal="left" vertical="center"/>
    </xf>
    <xf numFmtId="0" fontId="14" fillId="3" borderId="1" xfId="0" applyFont="1" applyFill="1" applyBorder="1" applyAlignment="1">
      <alignment horizontal="left" vertical="center" wrapText="1"/>
    </xf>
    <xf numFmtId="0" fontId="15" fillId="3" borderId="1" xfId="0" applyFont="1" applyFill="1" applyBorder="1" applyAlignment="1">
      <alignment horizontal="left" vertical="center" wrapText="1"/>
    </xf>
    <xf numFmtId="0" fontId="14" fillId="0" borderId="0" xfId="0" applyFont="1" applyAlignment="1">
      <alignment vertical="center" wrapText="1"/>
    </xf>
    <xf numFmtId="0" fontId="0" fillId="0" borderId="0" xfId="0" applyAlignment="1">
      <alignment vertical="center" wrapText="1"/>
    </xf>
    <xf numFmtId="0" fontId="3" fillId="7" borderId="1" xfId="0" applyFont="1" applyFill="1" applyBorder="1" applyAlignment="1">
      <alignment horizontal="center" vertical="center"/>
    </xf>
    <xf numFmtId="0" fontId="7" fillId="0" borderId="3" xfId="0" applyFont="1" applyFill="1" applyBorder="1" applyAlignment="1">
      <alignment vertical="center"/>
    </xf>
    <xf numFmtId="0" fontId="6" fillId="0" borderId="3" xfId="0" applyFont="1" applyFill="1" applyBorder="1" applyAlignment="1">
      <alignment horizontal="center" vertical="center" wrapText="1"/>
    </xf>
    <xf numFmtId="0" fontId="7" fillId="0" borderId="3" xfId="0" applyFont="1" applyFill="1" applyBorder="1" applyAlignment="1">
      <alignment vertical="center" wrapText="1"/>
    </xf>
    <xf numFmtId="0" fontId="0" fillId="0" borderId="3" xfId="0" applyFont="1" applyFill="1" applyBorder="1">
      <alignment vertical="center"/>
    </xf>
    <xf numFmtId="0" fontId="0" fillId="0" borderId="3" xfId="0" applyFont="1" applyFill="1" applyBorder="1" applyAlignment="1">
      <alignment vertical="center" wrapText="1"/>
    </xf>
    <xf numFmtId="0" fontId="0" fillId="0" borderId="3" xfId="0" applyFont="1" applyFill="1" applyBorder="1" applyAlignment="1">
      <alignment horizontal="center" vertical="center"/>
    </xf>
    <xf numFmtId="0" fontId="10" fillId="0" borderId="3" xfId="0" applyFont="1" applyFill="1" applyBorder="1" applyAlignment="1">
      <alignment vertical="center" wrapText="1"/>
    </xf>
    <xf numFmtId="0" fontId="3" fillId="4" borderId="1" xfId="0" applyFont="1" applyFill="1" applyBorder="1" applyAlignment="1">
      <alignment horizontal="center" vertical="center" wrapText="1"/>
    </xf>
    <xf numFmtId="0" fontId="2" fillId="0" borderId="0" xfId="0" applyFont="1" applyAlignment="1">
      <alignment vertical="center" wrapText="1"/>
    </xf>
    <xf numFmtId="176" fontId="13" fillId="4" borderId="1" xfId="0" applyNumberFormat="1" applyFont="1" applyFill="1" applyBorder="1" applyAlignment="1">
      <alignment horizontal="center" vertical="center" wrapText="1"/>
    </xf>
    <xf numFmtId="49" fontId="2" fillId="0" borderId="0" xfId="0" applyNumberFormat="1" applyFont="1" applyAlignment="1">
      <alignment horizontal="center" vertical="center"/>
    </xf>
    <xf numFmtId="49" fontId="0" fillId="0" borderId="0" xfId="0" applyNumberFormat="1" applyAlignment="1">
      <alignment horizontal="center" vertical="center"/>
    </xf>
    <xf numFmtId="49" fontId="13" fillId="5" borderId="1" xfId="0" applyNumberFormat="1" applyFont="1" applyFill="1" applyBorder="1" applyAlignment="1">
      <alignment horizontal="center" vertical="center"/>
    </xf>
    <xf numFmtId="49" fontId="11" fillId="6" borderId="1" xfId="0" applyNumberFormat="1" applyFont="1" applyFill="1" applyBorder="1" applyAlignment="1">
      <alignment horizontal="center" vertical="center"/>
    </xf>
    <xf numFmtId="49" fontId="15" fillId="0" borderId="1" xfId="0" applyNumberFormat="1" applyFont="1" applyFill="1" applyBorder="1" applyAlignment="1">
      <alignment horizontal="center" vertical="center"/>
    </xf>
    <xf numFmtId="49" fontId="11" fillId="6"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4" fillId="0" borderId="0" xfId="0" applyNumberFormat="1" applyFont="1" applyAlignment="1">
      <alignment horizontal="center" vertical="center"/>
    </xf>
    <xf numFmtId="0" fontId="15" fillId="0" borderId="3" xfId="0" applyFont="1" applyFill="1" applyBorder="1" applyAlignment="1">
      <alignment horizontal="center" vertical="center"/>
    </xf>
    <xf numFmtId="0" fontId="15" fillId="0" borderId="4" xfId="0" applyFont="1" applyFill="1" applyBorder="1" applyAlignment="1">
      <alignment horizontal="center" vertical="center"/>
    </xf>
    <xf numFmtId="0" fontId="15" fillId="0" borderId="5" xfId="0" applyFont="1" applyFill="1" applyBorder="1" applyAlignment="1">
      <alignment horizontal="center" vertical="center"/>
    </xf>
    <xf numFmtId="0" fontId="4" fillId="0" borderId="6" xfId="0" applyFont="1" applyBorder="1" applyAlignment="1">
      <alignment horizontal="right" vertical="center"/>
    </xf>
  </cellXfs>
  <cellStyles count="3">
    <cellStyle name="메모" xfId="1" builtinId="10"/>
    <cellStyle name="표준" xfId="0" builtinId="0"/>
    <cellStyle name="하이퍼링크" xfId="2"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twinny.co.k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I202"/>
  <sheetViews>
    <sheetView zoomScaleNormal="100" workbookViewId="0">
      <pane xSplit="4" ySplit="4" topLeftCell="E5" activePane="bottomRight" state="frozen"/>
      <selection pane="topRight" activeCell="E1" sqref="E1"/>
      <selection pane="bottomLeft" activeCell="A5" sqref="A5"/>
      <selection pane="bottomRight" activeCell="F10" sqref="F10"/>
    </sheetView>
  </sheetViews>
  <sheetFormatPr defaultRowHeight="16.5"/>
  <cols>
    <col min="1" max="1" width="9.5" style="18" customWidth="1"/>
    <col min="2" max="2" width="16.75" style="81" bestFit="1" customWidth="1"/>
    <col min="3" max="3" width="27.75" style="18" customWidth="1"/>
    <col min="4" max="4" width="12.625" bestFit="1" customWidth="1"/>
    <col min="5" max="5" width="25.25" customWidth="1"/>
    <col min="6" max="6" width="49.375" customWidth="1"/>
    <col min="7" max="7" width="68.625" customWidth="1"/>
    <col min="8" max="8" width="41.125" bestFit="1" customWidth="1"/>
    <col min="9" max="9" width="14.5" customWidth="1"/>
  </cols>
  <sheetData>
    <row r="1" spans="1:9" ht="35.1" customHeight="1">
      <c r="A1" s="27" t="s">
        <v>298</v>
      </c>
      <c r="B1" s="80"/>
      <c r="C1" s="11"/>
      <c r="D1" s="11"/>
      <c r="E1" s="11"/>
      <c r="F1" s="11"/>
      <c r="G1" s="11"/>
    </row>
    <row r="2" spans="1:9" ht="13.5" customHeight="1">
      <c r="G2" s="19" t="s">
        <v>3</v>
      </c>
    </row>
    <row r="3" spans="1:9" ht="31.5" customHeight="1">
      <c r="A3" s="25" t="s">
        <v>297</v>
      </c>
      <c r="B3" s="79" t="s">
        <v>293</v>
      </c>
      <c r="C3" s="31" t="s">
        <v>464</v>
      </c>
      <c r="D3" s="31" t="s">
        <v>296</v>
      </c>
      <c r="E3" s="31" t="s">
        <v>0</v>
      </c>
      <c r="F3" s="31" t="s">
        <v>1</v>
      </c>
      <c r="G3" s="31" t="s">
        <v>2</v>
      </c>
      <c r="H3" s="31" t="s">
        <v>294</v>
      </c>
      <c r="I3" s="31" t="s">
        <v>295</v>
      </c>
    </row>
    <row r="4" spans="1:9" ht="21.75" customHeight="1">
      <c r="A4" s="32" t="s">
        <v>436</v>
      </c>
      <c r="B4" s="82"/>
      <c r="C4" s="32" t="s">
        <v>4</v>
      </c>
      <c r="D4" s="32">
        <f>SUM(D5,D7,D9,D11,D13,D23,D25,D27,D30,D32,D34,D40,D42,D44,D47,D52,D54,D62,D68,D70,D72,D124,D126,D129,D131,D157)</f>
        <v>262</v>
      </c>
      <c r="E4" s="32"/>
      <c r="F4" s="32"/>
      <c r="G4" s="32"/>
      <c r="H4" s="33"/>
      <c r="I4" s="33"/>
    </row>
    <row r="5" spans="1:9">
      <c r="A5" s="49">
        <v>1</v>
      </c>
      <c r="B5" s="83"/>
      <c r="C5" s="49" t="s">
        <v>9</v>
      </c>
      <c r="D5" s="49">
        <v>2</v>
      </c>
      <c r="E5" s="35"/>
      <c r="F5" s="35"/>
      <c r="G5" s="35"/>
      <c r="H5" s="28"/>
      <c r="I5" s="36"/>
    </row>
    <row r="6" spans="1:9" s="30" customFormat="1" ht="53.25" customHeight="1">
      <c r="A6" s="37"/>
      <c r="B6" s="84" t="s">
        <v>450</v>
      </c>
      <c r="C6" s="37" t="s">
        <v>463</v>
      </c>
      <c r="D6" s="37">
        <v>2</v>
      </c>
      <c r="E6" s="50" t="s">
        <v>6</v>
      </c>
      <c r="F6" s="50" t="s">
        <v>7</v>
      </c>
      <c r="G6" s="50" t="s">
        <v>8</v>
      </c>
      <c r="H6" s="29"/>
      <c r="I6" s="40"/>
    </row>
    <row r="7" spans="1:9">
      <c r="A7" s="49">
        <v>2</v>
      </c>
      <c r="B7" s="83"/>
      <c r="C7" s="49" t="s">
        <v>10</v>
      </c>
      <c r="D7" s="49">
        <v>10</v>
      </c>
      <c r="E7" s="47"/>
      <c r="F7" s="41"/>
      <c r="G7" s="47"/>
      <c r="H7" s="36"/>
      <c r="I7" s="36"/>
    </row>
    <row r="8" spans="1:9" s="30" customFormat="1" ht="53.25" customHeight="1">
      <c r="A8" s="37"/>
      <c r="B8" s="84" t="s">
        <v>451</v>
      </c>
      <c r="C8" s="37" t="s">
        <v>10</v>
      </c>
      <c r="D8" s="37">
        <v>10</v>
      </c>
      <c r="E8" s="50" t="s">
        <v>11</v>
      </c>
      <c r="F8" s="50" t="s">
        <v>12</v>
      </c>
      <c r="G8" s="50" t="s">
        <v>13</v>
      </c>
      <c r="H8" s="29"/>
      <c r="I8" s="40"/>
    </row>
    <row r="9" spans="1:9">
      <c r="A9" s="49">
        <v>3</v>
      </c>
      <c r="B9" s="83"/>
      <c r="C9" s="49" t="s">
        <v>62</v>
      </c>
      <c r="D9" s="49">
        <v>3</v>
      </c>
      <c r="E9" s="47"/>
      <c r="F9" s="47"/>
      <c r="G9" s="47"/>
      <c r="H9" s="36"/>
      <c r="I9" s="36"/>
    </row>
    <row r="10" spans="1:9" s="30" customFormat="1" ht="53.25" customHeight="1">
      <c r="A10" s="37"/>
      <c r="B10" s="84" t="s">
        <v>452</v>
      </c>
      <c r="C10" s="37" t="s">
        <v>62</v>
      </c>
      <c r="D10" s="37">
        <v>3</v>
      </c>
      <c r="E10" s="50" t="s">
        <v>63</v>
      </c>
      <c r="F10" s="50" t="s">
        <v>64</v>
      </c>
      <c r="G10" s="50" t="s">
        <v>65</v>
      </c>
      <c r="H10" s="40"/>
      <c r="I10" s="40"/>
    </row>
    <row r="11" spans="1:9">
      <c r="A11" s="49">
        <v>4</v>
      </c>
      <c r="B11" s="83"/>
      <c r="C11" s="49" t="s">
        <v>16</v>
      </c>
      <c r="D11" s="49">
        <v>2</v>
      </c>
      <c r="E11" s="47"/>
      <c r="F11" s="47"/>
      <c r="G11" s="47"/>
      <c r="H11" s="35"/>
      <c r="I11" s="36"/>
    </row>
    <row r="12" spans="1:9" s="30" customFormat="1" ht="53.25" customHeight="1">
      <c r="A12" s="37"/>
      <c r="B12" s="84" t="s">
        <v>453</v>
      </c>
      <c r="C12" s="37" t="s">
        <v>16</v>
      </c>
      <c r="D12" s="37">
        <v>2</v>
      </c>
      <c r="E12" s="50" t="s">
        <v>17</v>
      </c>
      <c r="F12" s="50" t="s">
        <v>18</v>
      </c>
      <c r="G12" s="50" t="s">
        <v>19</v>
      </c>
      <c r="H12" s="39"/>
      <c r="I12" s="40"/>
    </row>
    <row r="13" spans="1:9">
      <c r="A13" s="49">
        <v>5</v>
      </c>
      <c r="B13" s="83"/>
      <c r="C13" s="49" t="s">
        <v>303</v>
      </c>
      <c r="D13" s="49">
        <f>SUM(D14:D22)</f>
        <v>12</v>
      </c>
      <c r="E13" s="47"/>
      <c r="F13" s="47"/>
      <c r="G13" s="47"/>
      <c r="H13" s="36"/>
      <c r="I13" s="36"/>
    </row>
    <row r="14" spans="1:9" s="30" customFormat="1" ht="53.25" customHeight="1">
      <c r="A14" s="88"/>
      <c r="B14" s="84" t="s">
        <v>454</v>
      </c>
      <c r="C14" s="37" t="s">
        <v>304</v>
      </c>
      <c r="D14" s="37">
        <v>2</v>
      </c>
      <c r="E14" s="50" t="s">
        <v>20</v>
      </c>
      <c r="F14" s="50" t="s">
        <v>21</v>
      </c>
      <c r="G14" s="50" t="s">
        <v>22</v>
      </c>
      <c r="H14" s="40"/>
      <c r="I14" s="40"/>
    </row>
    <row r="15" spans="1:9" ht="53.25" customHeight="1">
      <c r="A15" s="90"/>
      <c r="B15" s="84" t="s">
        <v>455</v>
      </c>
      <c r="C15" s="37" t="s">
        <v>305</v>
      </c>
      <c r="D15" s="37">
        <v>2</v>
      </c>
      <c r="E15" s="50" t="s">
        <v>6</v>
      </c>
      <c r="F15" s="50" t="s">
        <v>23</v>
      </c>
      <c r="G15" s="50" t="s">
        <v>24</v>
      </c>
      <c r="H15" s="44"/>
      <c r="I15" s="44"/>
    </row>
    <row r="16" spans="1:9" ht="53.25" customHeight="1">
      <c r="A16" s="90"/>
      <c r="B16" s="84" t="s">
        <v>456</v>
      </c>
      <c r="C16" s="37" t="s">
        <v>306</v>
      </c>
      <c r="D16" s="37">
        <v>1</v>
      </c>
      <c r="E16" s="50" t="s">
        <v>25</v>
      </c>
      <c r="F16" s="45" t="s">
        <v>26</v>
      </c>
      <c r="G16" s="50" t="s">
        <v>27</v>
      </c>
      <c r="H16" s="44"/>
      <c r="I16" s="44"/>
    </row>
    <row r="17" spans="1:9" ht="53.25" customHeight="1">
      <c r="A17" s="90"/>
      <c r="B17" s="84" t="s">
        <v>457</v>
      </c>
      <c r="C17" s="37" t="s">
        <v>307</v>
      </c>
      <c r="D17" s="46">
        <v>1</v>
      </c>
      <c r="E17" s="61" t="s">
        <v>28</v>
      </c>
      <c r="F17" s="61" t="s">
        <v>29</v>
      </c>
      <c r="G17" s="61" t="s">
        <v>30</v>
      </c>
      <c r="H17" s="44"/>
      <c r="I17" s="44"/>
    </row>
    <row r="18" spans="1:9" ht="53.25" customHeight="1">
      <c r="A18" s="90"/>
      <c r="B18" s="84" t="s">
        <v>458</v>
      </c>
      <c r="C18" s="37" t="s">
        <v>308</v>
      </c>
      <c r="D18" s="46">
        <v>1</v>
      </c>
      <c r="E18" s="61" t="s">
        <v>31</v>
      </c>
      <c r="F18" s="61" t="s">
        <v>32</v>
      </c>
      <c r="G18" s="62" t="s">
        <v>30</v>
      </c>
      <c r="H18" s="44"/>
      <c r="I18" s="44"/>
    </row>
    <row r="19" spans="1:9" ht="53.25" customHeight="1">
      <c r="A19" s="90"/>
      <c r="B19" s="84" t="s">
        <v>459</v>
      </c>
      <c r="C19" s="37" t="s">
        <v>309</v>
      </c>
      <c r="D19" s="46">
        <v>1</v>
      </c>
      <c r="E19" s="61" t="s">
        <v>6</v>
      </c>
      <c r="F19" s="61" t="s">
        <v>33</v>
      </c>
      <c r="G19" s="62" t="s">
        <v>34</v>
      </c>
      <c r="H19" s="44"/>
      <c r="I19" s="44"/>
    </row>
    <row r="20" spans="1:9" ht="53.25" customHeight="1">
      <c r="A20" s="90"/>
      <c r="B20" s="84" t="s">
        <v>460</v>
      </c>
      <c r="C20" s="37" t="s">
        <v>310</v>
      </c>
      <c r="D20" s="37">
        <v>1</v>
      </c>
      <c r="E20" s="50" t="s">
        <v>35</v>
      </c>
      <c r="F20" s="50" t="s">
        <v>36</v>
      </c>
      <c r="G20" s="38" t="s">
        <v>37</v>
      </c>
      <c r="H20" s="44"/>
      <c r="I20" s="44"/>
    </row>
    <row r="21" spans="1:9" ht="53.25" customHeight="1">
      <c r="A21" s="90"/>
      <c r="B21" s="84" t="s">
        <v>461</v>
      </c>
      <c r="C21" s="37" t="s">
        <v>311</v>
      </c>
      <c r="D21" s="37">
        <v>1</v>
      </c>
      <c r="E21" s="50" t="s">
        <v>38</v>
      </c>
      <c r="F21" s="50" t="s">
        <v>39</v>
      </c>
      <c r="G21" s="38" t="s">
        <v>40</v>
      </c>
      <c r="H21" s="44"/>
      <c r="I21" s="44"/>
    </row>
    <row r="22" spans="1:9" ht="53.25" customHeight="1">
      <c r="A22" s="89"/>
      <c r="B22" s="84" t="s">
        <v>462</v>
      </c>
      <c r="C22" s="37" t="s">
        <v>312</v>
      </c>
      <c r="D22" s="46">
        <v>2</v>
      </c>
      <c r="E22" s="61" t="s">
        <v>41</v>
      </c>
      <c r="F22" s="61" t="s">
        <v>42</v>
      </c>
      <c r="G22" s="61" t="s">
        <v>43</v>
      </c>
      <c r="H22" s="44"/>
      <c r="I22" s="44"/>
    </row>
    <row r="23" spans="1:9">
      <c r="A23" s="49">
        <v>6</v>
      </c>
      <c r="B23" s="83"/>
      <c r="C23" s="49" t="s">
        <v>313</v>
      </c>
      <c r="D23" s="49">
        <v>7</v>
      </c>
      <c r="E23" s="47"/>
      <c r="F23" s="34"/>
      <c r="G23" s="34"/>
      <c r="H23" s="36"/>
      <c r="I23" s="36"/>
    </row>
    <row r="24" spans="1:9" s="30" customFormat="1" ht="53.25" customHeight="1">
      <c r="A24" s="37"/>
      <c r="B24" s="84" t="s">
        <v>465</v>
      </c>
      <c r="C24" s="37" t="s">
        <v>313</v>
      </c>
      <c r="D24" s="37">
        <v>7</v>
      </c>
      <c r="E24" s="50" t="s">
        <v>46</v>
      </c>
      <c r="F24" s="38" t="s">
        <v>47</v>
      </c>
      <c r="G24" s="38" t="s">
        <v>48</v>
      </c>
      <c r="H24" s="40"/>
      <c r="I24" s="40"/>
    </row>
    <row r="25" spans="1:9">
      <c r="A25" s="49">
        <v>7</v>
      </c>
      <c r="B25" s="83"/>
      <c r="C25" s="49" t="s">
        <v>83</v>
      </c>
      <c r="D25" s="49">
        <v>1</v>
      </c>
      <c r="E25" s="47"/>
      <c r="F25" s="47"/>
      <c r="G25" s="47"/>
      <c r="H25" s="36"/>
      <c r="I25" s="36"/>
    </row>
    <row r="26" spans="1:9" s="30" customFormat="1" ht="53.25" customHeight="1">
      <c r="A26" s="37"/>
      <c r="B26" s="84" t="s">
        <v>466</v>
      </c>
      <c r="C26" s="37" t="s">
        <v>314</v>
      </c>
      <c r="D26" s="37">
        <v>1</v>
      </c>
      <c r="E26" s="50" t="s">
        <v>135</v>
      </c>
      <c r="F26" s="50" t="s">
        <v>136</v>
      </c>
      <c r="G26" s="50" t="s">
        <v>137</v>
      </c>
      <c r="H26" s="40"/>
      <c r="I26" s="40"/>
    </row>
    <row r="27" spans="1:9">
      <c r="A27" s="49">
        <v>8</v>
      </c>
      <c r="B27" s="85"/>
      <c r="C27" s="60" t="s">
        <v>315</v>
      </c>
      <c r="D27" s="49">
        <f>SUM(D28:D29)</f>
        <v>2</v>
      </c>
      <c r="E27" s="47"/>
      <c r="F27" s="47"/>
      <c r="G27" s="34"/>
      <c r="H27" s="36"/>
      <c r="I27" s="36"/>
    </row>
    <row r="28" spans="1:9" s="30" customFormat="1" ht="53.25" customHeight="1">
      <c r="A28" s="88"/>
      <c r="B28" s="86" t="s">
        <v>467</v>
      </c>
      <c r="C28" s="48" t="s">
        <v>316</v>
      </c>
      <c r="D28" s="37">
        <v>1</v>
      </c>
      <c r="E28" s="50" t="s">
        <v>49</v>
      </c>
      <c r="F28" s="50" t="s">
        <v>52</v>
      </c>
      <c r="G28" s="38" t="s">
        <v>53</v>
      </c>
      <c r="H28" s="40"/>
      <c r="I28" s="40"/>
    </row>
    <row r="29" spans="1:9" ht="53.25" customHeight="1">
      <c r="A29" s="89"/>
      <c r="B29" s="86" t="s">
        <v>468</v>
      </c>
      <c r="C29" s="48" t="s">
        <v>317</v>
      </c>
      <c r="D29" s="42">
        <v>1</v>
      </c>
      <c r="E29" s="51" t="s">
        <v>50</v>
      </c>
      <c r="F29" s="43" t="s">
        <v>51</v>
      </c>
      <c r="G29" s="43" t="s">
        <v>54</v>
      </c>
      <c r="H29" s="44"/>
      <c r="I29" s="44"/>
    </row>
    <row r="30" spans="1:9">
      <c r="A30" s="49">
        <v>9</v>
      </c>
      <c r="B30" s="83"/>
      <c r="C30" s="49" t="s">
        <v>55</v>
      </c>
      <c r="D30" s="49">
        <v>2</v>
      </c>
      <c r="E30" s="47"/>
      <c r="F30" s="34"/>
      <c r="G30" s="34"/>
      <c r="H30" s="36"/>
      <c r="I30" s="36"/>
    </row>
    <row r="31" spans="1:9" s="30" customFormat="1" ht="53.25" customHeight="1">
      <c r="A31" s="37"/>
      <c r="B31" s="84" t="s">
        <v>469</v>
      </c>
      <c r="C31" s="37" t="s">
        <v>55</v>
      </c>
      <c r="D31" s="37">
        <v>2</v>
      </c>
      <c r="E31" s="50" t="s">
        <v>56</v>
      </c>
      <c r="F31" s="38" t="s">
        <v>57</v>
      </c>
      <c r="G31" s="38" t="s">
        <v>58</v>
      </c>
      <c r="H31" s="40"/>
      <c r="I31" s="40"/>
    </row>
    <row r="32" spans="1:9">
      <c r="A32" s="49">
        <v>10</v>
      </c>
      <c r="B32" s="83"/>
      <c r="C32" s="49" t="s">
        <v>59</v>
      </c>
      <c r="D32" s="49">
        <v>1</v>
      </c>
      <c r="E32" s="47"/>
      <c r="F32" s="47"/>
      <c r="G32" s="47"/>
      <c r="H32" s="36"/>
      <c r="I32" s="36"/>
    </row>
    <row r="33" spans="1:9" s="30" customFormat="1" ht="53.25" customHeight="1">
      <c r="A33" s="37"/>
      <c r="B33" s="84" t="s">
        <v>470</v>
      </c>
      <c r="C33" s="37" t="s">
        <v>59</v>
      </c>
      <c r="D33" s="37">
        <v>1</v>
      </c>
      <c r="E33" s="50" t="s">
        <v>92</v>
      </c>
      <c r="F33" s="50" t="s">
        <v>60</v>
      </c>
      <c r="G33" s="50" t="s">
        <v>61</v>
      </c>
      <c r="H33" s="40"/>
      <c r="I33" s="40"/>
    </row>
    <row r="34" spans="1:9">
      <c r="A34" s="49">
        <v>11</v>
      </c>
      <c r="B34" s="85"/>
      <c r="C34" s="60" t="s">
        <v>319</v>
      </c>
      <c r="D34" s="49">
        <f>SUM(D35:D39)</f>
        <v>7</v>
      </c>
      <c r="E34" s="47"/>
      <c r="F34" s="34"/>
      <c r="G34" s="34"/>
      <c r="H34" s="36"/>
      <c r="I34" s="36"/>
    </row>
    <row r="35" spans="1:9" s="30" customFormat="1" ht="53.25" customHeight="1">
      <c r="A35" s="88"/>
      <c r="B35" s="86" t="s">
        <v>471</v>
      </c>
      <c r="C35" s="48" t="s">
        <v>320</v>
      </c>
      <c r="D35" s="37">
        <v>2</v>
      </c>
      <c r="E35" s="50" t="s">
        <v>66</v>
      </c>
      <c r="F35" s="38" t="s">
        <v>67</v>
      </c>
      <c r="G35" s="38" t="s">
        <v>68</v>
      </c>
      <c r="H35" s="40"/>
      <c r="I35" s="40"/>
    </row>
    <row r="36" spans="1:9" ht="53.25" customHeight="1">
      <c r="A36" s="90"/>
      <c r="B36" s="86" t="s">
        <v>472</v>
      </c>
      <c r="C36" s="48" t="s">
        <v>321</v>
      </c>
      <c r="D36" s="42">
        <v>1</v>
      </c>
      <c r="E36" s="51" t="s">
        <v>69</v>
      </c>
      <c r="F36" s="43" t="s">
        <v>70</v>
      </c>
      <c r="G36" s="43" t="s">
        <v>71</v>
      </c>
      <c r="H36" s="44"/>
      <c r="I36" s="44"/>
    </row>
    <row r="37" spans="1:9" ht="53.25" customHeight="1">
      <c r="A37" s="90"/>
      <c r="B37" s="86" t="s">
        <v>473</v>
      </c>
      <c r="C37" s="48" t="s">
        <v>322</v>
      </c>
      <c r="D37" s="42">
        <v>2</v>
      </c>
      <c r="E37" s="51" t="s">
        <v>6</v>
      </c>
      <c r="F37" s="43" t="s">
        <v>72</v>
      </c>
      <c r="G37" s="43" t="s">
        <v>73</v>
      </c>
      <c r="H37" s="44"/>
      <c r="I37" s="44"/>
    </row>
    <row r="38" spans="1:9" ht="53.25" customHeight="1">
      <c r="A38" s="90"/>
      <c r="B38" s="86" t="s">
        <v>474</v>
      </c>
      <c r="C38" s="48" t="s">
        <v>323</v>
      </c>
      <c r="D38" s="42">
        <v>1</v>
      </c>
      <c r="E38" s="51" t="s">
        <v>74</v>
      </c>
      <c r="F38" s="43" t="s">
        <v>75</v>
      </c>
      <c r="G38" s="43" t="s">
        <v>76</v>
      </c>
      <c r="H38" s="44"/>
      <c r="I38" s="44"/>
    </row>
    <row r="39" spans="1:9" ht="53.25" customHeight="1">
      <c r="A39" s="89"/>
      <c r="B39" s="86" t="s">
        <v>475</v>
      </c>
      <c r="C39" s="48" t="s">
        <v>324</v>
      </c>
      <c r="D39" s="42">
        <v>1</v>
      </c>
      <c r="E39" s="51" t="s">
        <v>77</v>
      </c>
      <c r="F39" s="43" t="s">
        <v>78</v>
      </c>
      <c r="G39" s="43" t="s">
        <v>79</v>
      </c>
      <c r="H39" s="44"/>
      <c r="I39" s="44"/>
    </row>
    <row r="40" spans="1:9">
      <c r="A40" s="49">
        <v>12</v>
      </c>
      <c r="B40" s="83"/>
      <c r="C40" s="49" t="s">
        <v>80</v>
      </c>
      <c r="D40" s="49">
        <v>5</v>
      </c>
      <c r="E40" s="47"/>
      <c r="F40" s="34"/>
      <c r="G40" s="34"/>
      <c r="H40" s="36"/>
      <c r="I40" s="36"/>
    </row>
    <row r="41" spans="1:9" s="30" customFormat="1" ht="53.25" customHeight="1">
      <c r="A41" s="37"/>
      <c r="B41" s="84" t="s">
        <v>476</v>
      </c>
      <c r="C41" s="37" t="s">
        <v>80</v>
      </c>
      <c r="D41" s="37">
        <v>5</v>
      </c>
      <c r="E41" s="50" t="s">
        <v>6</v>
      </c>
      <c r="F41" s="38" t="s">
        <v>81</v>
      </c>
      <c r="G41" s="38" t="s">
        <v>82</v>
      </c>
      <c r="H41" s="40"/>
      <c r="I41" s="40"/>
    </row>
    <row r="42" spans="1:9">
      <c r="A42" s="49">
        <v>13</v>
      </c>
      <c r="B42" s="83"/>
      <c r="C42" s="49" t="s">
        <v>84</v>
      </c>
      <c r="D42" s="49">
        <v>2</v>
      </c>
      <c r="E42" s="47"/>
      <c r="F42" s="34"/>
      <c r="G42" s="34"/>
      <c r="H42" s="36"/>
      <c r="I42" s="36"/>
    </row>
    <row r="43" spans="1:9" s="30" customFormat="1" ht="53.25" customHeight="1">
      <c r="A43" s="37"/>
      <c r="B43" s="84" t="s">
        <v>477</v>
      </c>
      <c r="C43" s="37" t="s">
        <v>84</v>
      </c>
      <c r="D43" s="37">
        <v>2</v>
      </c>
      <c r="E43" s="50" t="s">
        <v>85</v>
      </c>
      <c r="F43" s="38" t="s">
        <v>86</v>
      </c>
      <c r="G43" s="38" t="s">
        <v>87</v>
      </c>
      <c r="H43" s="40"/>
      <c r="I43" s="40"/>
    </row>
    <row r="44" spans="1:9">
      <c r="A44" s="49">
        <v>14</v>
      </c>
      <c r="B44" s="85"/>
      <c r="C44" s="60" t="s">
        <v>327</v>
      </c>
      <c r="D44" s="49">
        <f>SUM(D45:D46)</f>
        <v>20</v>
      </c>
      <c r="E44" s="47"/>
      <c r="F44" s="34"/>
      <c r="G44" s="34"/>
      <c r="H44" s="36"/>
      <c r="I44" s="36"/>
    </row>
    <row r="45" spans="1:9" s="30" customFormat="1" ht="53.25" customHeight="1">
      <c r="A45" s="88"/>
      <c r="B45" s="86" t="s">
        <v>478</v>
      </c>
      <c r="C45" s="48" t="s">
        <v>325</v>
      </c>
      <c r="D45" s="37">
        <v>3</v>
      </c>
      <c r="E45" s="50" t="s">
        <v>88</v>
      </c>
      <c r="F45" s="38" t="s">
        <v>89</v>
      </c>
      <c r="G45" s="38" t="s">
        <v>90</v>
      </c>
      <c r="H45" s="40"/>
      <c r="I45" s="40"/>
    </row>
    <row r="46" spans="1:9" ht="53.25" customHeight="1">
      <c r="A46" s="89"/>
      <c r="B46" s="86" t="s">
        <v>479</v>
      </c>
      <c r="C46" s="48" t="s">
        <v>326</v>
      </c>
      <c r="D46" s="42">
        <v>17</v>
      </c>
      <c r="E46" s="51" t="s">
        <v>6</v>
      </c>
      <c r="F46" s="43" t="s">
        <v>91</v>
      </c>
      <c r="G46" s="43" t="s">
        <v>90</v>
      </c>
      <c r="H46" s="44"/>
      <c r="I46" s="44"/>
    </row>
    <row r="47" spans="1:9">
      <c r="A47" s="49">
        <v>15</v>
      </c>
      <c r="B47" s="85"/>
      <c r="C47" s="60" t="s">
        <v>328</v>
      </c>
      <c r="D47" s="49">
        <f>SUM(D48:D51)</f>
        <v>9</v>
      </c>
      <c r="E47" s="47"/>
      <c r="F47" s="47"/>
      <c r="G47" s="47"/>
      <c r="H47" s="36"/>
      <c r="I47" s="36"/>
    </row>
    <row r="48" spans="1:9" s="30" customFormat="1" ht="53.25" customHeight="1">
      <c r="A48" s="88"/>
      <c r="B48" s="86" t="s">
        <v>480</v>
      </c>
      <c r="C48" s="48" t="s">
        <v>329</v>
      </c>
      <c r="D48" s="37">
        <v>4</v>
      </c>
      <c r="E48" s="50" t="s">
        <v>93</v>
      </c>
      <c r="F48" s="50" t="s">
        <v>94</v>
      </c>
      <c r="G48" s="50" t="s">
        <v>95</v>
      </c>
      <c r="H48" s="40"/>
      <c r="I48" s="40"/>
    </row>
    <row r="49" spans="1:9" ht="53.25" customHeight="1">
      <c r="A49" s="90"/>
      <c r="B49" s="86" t="s">
        <v>481</v>
      </c>
      <c r="C49" s="48" t="s">
        <v>330</v>
      </c>
      <c r="D49" s="37">
        <v>1</v>
      </c>
      <c r="E49" s="50" t="s">
        <v>96</v>
      </c>
      <c r="F49" s="45" t="s">
        <v>97</v>
      </c>
      <c r="G49" s="50" t="s">
        <v>95</v>
      </c>
      <c r="H49" s="44"/>
      <c r="I49" s="44"/>
    </row>
    <row r="50" spans="1:9" ht="53.25" customHeight="1">
      <c r="A50" s="90"/>
      <c r="B50" s="86" t="s">
        <v>482</v>
      </c>
      <c r="C50" s="48" t="s">
        <v>331</v>
      </c>
      <c r="D50" s="37">
        <v>1</v>
      </c>
      <c r="E50" s="50" t="s">
        <v>98</v>
      </c>
      <c r="F50" s="50" t="s">
        <v>99</v>
      </c>
      <c r="G50" s="50" t="s">
        <v>95</v>
      </c>
      <c r="H50" s="44"/>
      <c r="I50" s="44"/>
    </row>
    <row r="51" spans="1:9" ht="53.25" customHeight="1">
      <c r="A51" s="89"/>
      <c r="B51" s="86" t="s">
        <v>483</v>
      </c>
      <c r="C51" s="48" t="s">
        <v>332</v>
      </c>
      <c r="D51" s="42">
        <v>3</v>
      </c>
      <c r="E51" s="51" t="s">
        <v>100</v>
      </c>
      <c r="F51" s="43" t="s">
        <v>101</v>
      </c>
      <c r="G51" s="50" t="s">
        <v>95</v>
      </c>
      <c r="H51" s="44"/>
      <c r="I51" s="44"/>
    </row>
    <row r="52" spans="1:9">
      <c r="A52" s="49">
        <v>16</v>
      </c>
      <c r="B52" s="83"/>
      <c r="C52" s="49" t="s">
        <v>102</v>
      </c>
      <c r="D52" s="49">
        <v>2</v>
      </c>
      <c r="E52" s="47"/>
      <c r="F52" s="34"/>
      <c r="G52" s="63"/>
      <c r="H52" s="36"/>
      <c r="I52" s="36"/>
    </row>
    <row r="53" spans="1:9" s="30" customFormat="1" ht="53.25" customHeight="1">
      <c r="A53" s="37"/>
      <c r="B53" s="84" t="s">
        <v>484</v>
      </c>
      <c r="C53" s="37" t="s">
        <v>102</v>
      </c>
      <c r="D53" s="37">
        <v>2</v>
      </c>
      <c r="E53" s="50" t="s">
        <v>103</v>
      </c>
      <c r="F53" s="38" t="s">
        <v>104</v>
      </c>
      <c r="G53" s="64" t="s">
        <v>105</v>
      </c>
      <c r="H53" s="40"/>
      <c r="I53" s="40"/>
    </row>
    <row r="54" spans="1:9">
      <c r="A54" s="49">
        <v>17</v>
      </c>
      <c r="B54" s="85"/>
      <c r="C54" s="60" t="s">
        <v>333</v>
      </c>
      <c r="D54" s="49">
        <f>SUM(D55:D61)</f>
        <v>22</v>
      </c>
      <c r="E54" s="47"/>
      <c r="F54" s="47"/>
      <c r="G54" s="47"/>
      <c r="H54" s="36"/>
      <c r="I54" s="36"/>
    </row>
    <row r="55" spans="1:9" s="30" customFormat="1" ht="53.25" customHeight="1">
      <c r="A55" s="88"/>
      <c r="B55" s="86" t="s">
        <v>485</v>
      </c>
      <c r="C55" s="48" t="s">
        <v>334</v>
      </c>
      <c r="D55" s="37">
        <v>1</v>
      </c>
      <c r="E55" s="50" t="s">
        <v>106</v>
      </c>
      <c r="F55" s="50" t="s">
        <v>107</v>
      </c>
      <c r="G55" s="50" t="s">
        <v>108</v>
      </c>
      <c r="H55" s="40"/>
      <c r="I55" s="40"/>
    </row>
    <row r="56" spans="1:9" ht="53.25" customHeight="1">
      <c r="A56" s="90"/>
      <c r="B56" s="86" t="s">
        <v>486</v>
      </c>
      <c r="C56" s="48" t="s">
        <v>335</v>
      </c>
      <c r="D56" s="37">
        <v>1</v>
      </c>
      <c r="E56" s="50" t="s">
        <v>109</v>
      </c>
      <c r="F56" s="50" t="s">
        <v>110</v>
      </c>
      <c r="G56" s="50" t="s">
        <v>111</v>
      </c>
      <c r="H56" s="44"/>
      <c r="I56" s="44"/>
    </row>
    <row r="57" spans="1:9" ht="53.25" customHeight="1">
      <c r="A57" s="90"/>
      <c r="B57" s="86" t="s">
        <v>487</v>
      </c>
      <c r="C57" s="48" t="s">
        <v>336</v>
      </c>
      <c r="D57" s="42">
        <v>1</v>
      </c>
      <c r="E57" s="51" t="s">
        <v>112</v>
      </c>
      <c r="F57" s="50" t="s">
        <v>113</v>
      </c>
      <c r="G57" s="50" t="s">
        <v>114</v>
      </c>
      <c r="H57" s="44"/>
      <c r="I57" s="44"/>
    </row>
    <row r="58" spans="1:9" ht="53.25" customHeight="1">
      <c r="A58" s="90"/>
      <c r="B58" s="86" t="s">
        <v>488</v>
      </c>
      <c r="C58" s="48" t="s">
        <v>337</v>
      </c>
      <c r="D58" s="37">
        <v>16</v>
      </c>
      <c r="E58" s="50" t="s">
        <v>115</v>
      </c>
      <c r="F58" s="50" t="s">
        <v>116</v>
      </c>
      <c r="G58" s="51" t="s">
        <v>117</v>
      </c>
      <c r="H58" s="44"/>
      <c r="I58" s="44"/>
    </row>
    <row r="59" spans="1:9" ht="53.25" customHeight="1">
      <c r="A59" s="90"/>
      <c r="B59" s="86" t="s">
        <v>489</v>
      </c>
      <c r="C59" s="48" t="s">
        <v>338</v>
      </c>
      <c r="D59" s="37">
        <v>1</v>
      </c>
      <c r="E59" s="50" t="s">
        <v>118</v>
      </c>
      <c r="F59" s="50" t="s">
        <v>119</v>
      </c>
      <c r="G59" s="50" t="s">
        <v>120</v>
      </c>
      <c r="H59" s="44"/>
      <c r="I59" s="44"/>
    </row>
    <row r="60" spans="1:9" ht="53.25" customHeight="1">
      <c r="A60" s="90"/>
      <c r="B60" s="86" t="s">
        <v>490</v>
      </c>
      <c r="C60" s="48" t="s">
        <v>339</v>
      </c>
      <c r="D60" s="37">
        <v>1</v>
      </c>
      <c r="E60" s="50" t="s">
        <v>121</v>
      </c>
      <c r="F60" s="50" t="s">
        <v>301</v>
      </c>
      <c r="G60" s="50" t="s">
        <v>122</v>
      </c>
      <c r="H60" s="44"/>
      <c r="I60" s="44"/>
    </row>
    <row r="61" spans="1:9" ht="53.25" customHeight="1">
      <c r="A61" s="89"/>
      <c r="B61" s="86" t="s">
        <v>491</v>
      </c>
      <c r="C61" s="48" t="s">
        <v>340</v>
      </c>
      <c r="D61" s="37">
        <v>1</v>
      </c>
      <c r="E61" s="50" t="s">
        <v>437</v>
      </c>
      <c r="F61" s="50" t="s">
        <v>123</v>
      </c>
      <c r="G61" s="50" t="s">
        <v>122</v>
      </c>
      <c r="H61" s="44"/>
      <c r="I61" s="44"/>
    </row>
    <row r="62" spans="1:9">
      <c r="A62" s="49">
        <v>18</v>
      </c>
      <c r="B62" s="85"/>
      <c r="C62" s="60" t="s">
        <v>341</v>
      </c>
      <c r="D62" s="49">
        <f>SUM(D63:D67)</f>
        <v>5</v>
      </c>
      <c r="E62" s="47"/>
      <c r="F62" s="47"/>
      <c r="G62" s="47"/>
      <c r="H62" s="36"/>
      <c r="I62" s="36"/>
    </row>
    <row r="63" spans="1:9" s="30" customFormat="1" ht="53.25" customHeight="1">
      <c r="A63" s="88"/>
      <c r="B63" s="86" t="s">
        <v>492</v>
      </c>
      <c r="C63" s="48" t="s">
        <v>393</v>
      </c>
      <c r="D63" s="37">
        <v>1</v>
      </c>
      <c r="E63" s="50" t="s">
        <v>124</v>
      </c>
      <c r="F63" s="50" t="s">
        <v>125</v>
      </c>
      <c r="G63" s="50" t="s">
        <v>126</v>
      </c>
      <c r="H63" s="40"/>
      <c r="I63" s="40"/>
    </row>
    <row r="64" spans="1:9" ht="53.25" customHeight="1">
      <c r="A64" s="90"/>
      <c r="B64" s="86" t="s">
        <v>493</v>
      </c>
      <c r="C64" s="48" t="s">
        <v>394</v>
      </c>
      <c r="D64" s="37">
        <v>1</v>
      </c>
      <c r="E64" s="50" t="s">
        <v>127</v>
      </c>
      <c r="F64" s="45" t="s">
        <v>128</v>
      </c>
      <c r="G64" s="50" t="s">
        <v>126</v>
      </c>
      <c r="H64" s="44"/>
      <c r="I64" s="44"/>
    </row>
    <row r="65" spans="1:9" ht="53.25" customHeight="1">
      <c r="A65" s="90"/>
      <c r="B65" s="86" t="s">
        <v>494</v>
      </c>
      <c r="C65" s="48" t="s">
        <v>395</v>
      </c>
      <c r="D65" s="42">
        <v>1</v>
      </c>
      <c r="E65" s="51" t="s">
        <v>129</v>
      </c>
      <c r="F65" s="51" t="s">
        <v>130</v>
      </c>
      <c r="G65" s="50" t="s">
        <v>126</v>
      </c>
      <c r="H65" s="44"/>
      <c r="I65" s="44"/>
    </row>
    <row r="66" spans="1:9" ht="53.25" customHeight="1">
      <c r="A66" s="90"/>
      <c r="B66" s="86" t="s">
        <v>495</v>
      </c>
      <c r="C66" s="48" t="s">
        <v>396</v>
      </c>
      <c r="D66" s="42">
        <v>1</v>
      </c>
      <c r="E66" s="51" t="s">
        <v>131</v>
      </c>
      <c r="F66" s="51" t="s">
        <v>132</v>
      </c>
      <c r="G66" s="50" t="s">
        <v>126</v>
      </c>
      <c r="H66" s="44"/>
      <c r="I66" s="44"/>
    </row>
    <row r="67" spans="1:9" ht="53.25" customHeight="1">
      <c r="A67" s="89"/>
      <c r="B67" s="86" t="s">
        <v>496</v>
      </c>
      <c r="C67" s="48" t="s">
        <v>397</v>
      </c>
      <c r="D67" s="37">
        <v>1</v>
      </c>
      <c r="E67" s="51" t="s">
        <v>133</v>
      </c>
      <c r="F67" s="50" t="s">
        <v>134</v>
      </c>
      <c r="G67" s="50" t="s">
        <v>126</v>
      </c>
      <c r="H67" s="44"/>
      <c r="I67" s="44"/>
    </row>
    <row r="68" spans="1:9">
      <c r="A68" s="49">
        <v>19</v>
      </c>
      <c r="B68" s="83"/>
      <c r="C68" s="49" t="s">
        <v>138</v>
      </c>
      <c r="D68" s="49">
        <v>1</v>
      </c>
      <c r="E68" s="47"/>
      <c r="F68" s="47"/>
      <c r="G68" s="47"/>
      <c r="H68" s="36"/>
      <c r="I68" s="36"/>
    </row>
    <row r="69" spans="1:9" s="30" customFormat="1" ht="53.25" customHeight="1">
      <c r="A69" s="37"/>
      <c r="B69" s="84" t="s">
        <v>497</v>
      </c>
      <c r="C69" s="37" t="s">
        <v>138</v>
      </c>
      <c r="D69" s="37">
        <v>1</v>
      </c>
      <c r="E69" s="50" t="s">
        <v>139</v>
      </c>
      <c r="F69" s="50" t="s">
        <v>140</v>
      </c>
      <c r="G69" s="50" t="s">
        <v>141</v>
      </c>
      <c r="H69" s="40"/>
      <c r="I69" s="40"/>
    </row>
    <row r="70" spans="1:9">
      <c r="A70" s="49">
        <v>20</v>
      </c>
      <c r="B70" s="83"/>
      <c r="C70" s="49" t="s">
        <v>142</v>
      </c>
      <c r="D70" s="49">
        <v>3</v>
      </c>
      <c r="E70" s="47"/>
      <c r="F70" s="47"/>
      <c r="G70" s="47"/>
      <c r="H70" s="36"/>
      <c r="I70" s="36"/>
    </row>
    <row r="71" spans="1:9" s="30" customFormat="1" ht="53.25" customHeight="1">
      <c r="A71" s="37"/>
      <c r="B71" s="84" t="s">
        <v>498</v>
      </c>
      <c r="C71" s="37" t="s">
        <v>142</v>
      </c>
      <c r="D71" s="37">
        <v>3</v>
      </c>
      <c r="E71" s="50" t="s">
        <v>6</v>
      </c>
      <c r="F71" s="50" t="s">
        <v>143</v>
      </c>
      <c r="G71" s="50" t="s">
        <v>144</v>
      </c>
      <c r="H71" s="40"/>
      <c r="I71" s="40"/>
    </row>
    <row r="72" spans="1:9">
      <c r="A72" s="49">
        <v>21</v>
      </c>
      <c r="B72" s="85"/>
      <c r="C72" s="60" t="s">
        <v>318</v>
      </c>
      <c r="D72" s="49">
        <f>SUM(D73:D123)</f>
        <v>80</v>
      </c>
      <c r="E72" s="47"/>
      <c r="F72" s="34"/>
      <c r="G72" s="34"/>
      <c r="H72" s="36"/>
      <c r="I72" s="36"/>
    </row>
    <row r="73" spans="1:9" s="30" customFormat="1" ht="53.25" customHeight="1">
      <c r="A73" s="88"/>
      <c r="B73" s="86" t="s">
        <v>499</v>
      </c>
      <c r="C73" s="48" t="s">
        <v>342</v>
      </c>
      <c r="D73" s="37">
        <v>2</v>
      </c>
      <c r="E73" s="50" t="s">
        <v>145</v>
      </c>
      <c r="F73" s="38" t="s">
        <v>146</v>
      </c>
      <c r="G73" s="38" t="s">
        <v>147</v>
      </c>
      <c r="H73" s="40"/>
      <c r="I73" s="40"/>
    </row>
    <row r="74" spans="1:9" ht="53.25" customHeight="1">
      <c r="A74" s="90"/>
      <c r="B74" s="86" t="s">
        <v>500</v>
      </c>
      <c r="C74" s="48" t="s">
        <v>343</v>
      </c>
      <c r="D74" s="37">
        <v>1</v>
      </c>
      <c r="E74" s="50" t="s">
        <v>148</v>
      </c>
      <c r="F74" s="45" t="s">
        <v>149</v>
      </c>
      <c r="G74" s="54" t="s">
        <v>147</v>
      </c>
      <c r="H74" s="44"/>
      <c r="I74" s="44"/>
    </row>
    <row r="75" spans="1:9" ht="53.25" customHeight="1">
      <c r="A75" s="90"/>
      <c r="B75" s="86" t="s">
        <v>501</v>
      </c>
      <c r="C75" s="48" t="s">
        <v>344</v>
      </c>
      <c r="D75" s="29">
        <v>2</v>
      </c>
      <c r="E75" s="52" t="s">
        <v>150</v>
      </c>
      <c r="F75" s="52" t="s">
        <v>151</v>
      </c>
      <c r="G75" s="54" t="s">
        <v>147</v>
      </c>
      <c r="H75" s="44"/>
      <c r="I75" s="44"/>
    </row>
    <row r="76" spans="1:9" ht="53.25" customHeight="1">
      <c r="A76" s="90"/>
      <c r="B76" s="86" t="s">
        <v>502</v>
      </c>
      <c r="C76" s="48" t="s">
        <v>345</v>
      </c>
      <c r="D76" s="42">
        <v>2</v>
      </c>
      <c r="E76" s="52" t="s">
        <v>150</v>
      </c>
      <c r="F76" s="43" t="s">
        <v>152</v>
      </c>
      <c r="G76" s="54" t="s">
        <v>147</v>
      </c>
      <c r="H76" s="44"/>
      <c r="I76" s="44"/>
    </row>
    <row r="77" spans="1:9" ht="53.25" customHeight="1">
      <c r="A77" s="90"/>
      <c r="B77" s="86" t="s">
        <v>503</v>
      </c>
      <c r="C77" s="48" t="s">
        <v>346</v>
      </c>
      <c r="D77" s="42">
        <v>2</v>
      </c>
      <c r="E77" s="52" t="s">
        <v>153</v>
      </c>
      <c r="F77" s="43" t="s">
        <v>154</v>
      </c>
      <c r="G77" s="54" t="s">
        <v>147</v>
      </c>
      <c r="H77" s="44"/>
      <c r="I77" s="44"/>
    </row>
    <row r="78" spans="1:9" ht="53.25" customHeight="1">
      <c r="A78" s="90"/>
      <c r="B78" s="86" t="s">
        <v>504</v>
      </c>
      <c r="C78" s="48" t="s">
        <v>347</v>
      </c>
      <c r="D78" s="42">
        <v>2</v>
      </c>
      <c r="E78" s="52" t="s">
        <v>150</v>
      </c>
      <c r="F78" s="43" t="s">
        <v>155</v>
      </c>
      <c r="G78" s="54" t="s">
        <v>147</v>
      </c>
      <c r="H78" s="44"/>
      <c r="I78" s="44"/>
    </row>
    <row r="79" spans="1:9" ht="53.25" customHeight="1">
      <c r="A79" s="90"/>
      <c r="B79" s="86" t="s">
        <v>505</v>
      </c>
      <c r="C79" s="48" t="s">
        <v>348</v>
      </c>
      <c r="D79" s="42">
        <v>1</v>
      </c>
      <c r="E79" s="52" t="s">
        <v>156</v>
      </c>
      <c r="F79" s="43" t="s">
        <v>157</v>
      </c>
      <c r="G79" s="54" t="s">
        <v>147</v>
      </c>
      <c r="H79" s="44"/>
      <c r="I79" s="44"/>
    </row>
    <row r="80" spans="1:9" ht="53.25" customHeight="1">
      <c r="A80" s="90"/>
      <c r="B80" s="86" t="s">
        <v>506</v>
      </c>
      <c r="C80" s="48" t="s">
        <v>349</v>
      </c>
      <c r="D80" s="42">
        <v>2</v>
      </c>
      <c r="E80" s="52" t="s">
        <v>150</v>
      </c>
      <c r="F80" s="43" t="s">
        <v>158</v>
      </c>
      <c r="G80" s="54" t="s">
        <v>147</v>
      </c>
      <c r="H80" s="44"/>
      <c r="I80" s="44"/>
    </row>
    <row r="81" spans="1:9" ht="53.25" customHeight="1">
      <c r="A81" s="90"/>
      <c r="B81" s="86" t="s">
        <v>507</v>
      </c>
      <c r="C81" s="48" t="s">
        <v>350</v>
      </c>
      <c r="D81" s="42">
        <v>2</v>
      </c>
      <c r="E81" s="52" t="s">
        <v>150</v>
      </c>
      <c r="F81" s="43" t="s">
        <v>159</v>
      </c>
      <c r="G81" s="54" t="s">
        <v>147</v>
      </c>
      <c r="H81" s="44"/>
      <c r="I81" s="44"/>
    </row>
    <row r="82" spans="1:9" ht="53.25" customHeight="1">
      <c r="A82" s="90"/>
      <c r="B82" s="86" t="s">
        <v>508</v>
      </c>
      <c r="C82" s="48" t="s">
        <v>351</v>
      </c>
      <c r="D82" s="42">
        <v>1</v>
      </c>
      <c r="E82" s="52" t="s">
        <v>150</v>
      </c>
      <c r="F82" s="43" t="s">
        <v>160</v>
      </c>
      <c r="G82" s="54" t="s">
        <v>147</v>
      </c>
      <c r="H82" s="44"/>
      <c r="I82" s="44"/>
    </row>
    <row r="83" spans="1:9" ht="53.25" customHeight="1">
      <c r="A83" s="90"/>
      <c r="B83" s="86" t="s">
        <v>509</v>
      </c>
      <c r="C83" s="48" t="s">
        <v>352</v>
      </c>
      <c r="D83" s="42">
        <v>1</v>
      </c>
      <c r="E83" s="51" t="s">
        <v>161</v>
      </c>
      <c r="F83" s="43" t="s">
        <v>162</v>
      </c>
      <c r="G83" s="54" t="s">
        <v>147</v>
      </c>
      <c r="H83" s="44"/>
      <c r="I83" s="44"/>
    </row>
    <row r="84" spans="1:9" ht="53.25" customHeight="1">
      <c r="A84" s="90"/>
      <c r="B84" s="86" t="s">
        <v>510</v>
      </c>
      <c r="C84" s="48" t="s">
        <v>353</v>
      </c>
      <c r="D84" s="42">
        <v>2</v>
      </c>
      <c r="E84" s="51" t="s">
        <v>163</v>
      </c>
      <c r="F84" s="43" t="s">
        <v>164</v>
      </c>
      <c r="G84" s="43" t="s">
        <v>165</v>
      </c>
      <c r="H84" s="44"/>
      <c r="I84" s="44"/>
    </row>
    <row r="85" spans="1:9" ht="53.25" customHeight="1">
      <c r="A85" s="90"/>
      <c r="B85" s="86" t="s">
        <v>511</v>
      </c>
      <c r="C85" s="48" t="s">
        <v>354</v>
      </c>
      <c r="D85" s="42">
        <v>2</v>
      </c>
      <c r="E85" s="52" t="s">
        <v>166</v>
      </c>
      <c r="F85" s="43" t="s">
        <v>164</v>
      </c>
      <c r="G85" s="43" t="s">
        <v>165</v>
      </c>
      <c r="H85" s="44"/>
      <c r="I85" s="44"/>
    </row>
    <row r="86" spans="1:9" ht="53.25" customHeight="1">
      <c r="A86" s="90"/>
      <c r="B86" s="86" t="s">
        <v>512</v>
      </c>
      <c r="C86" s="48" t="s">
        <v>355</v>
      </c>
      <c r="D86" s="42">
        <v>1</v>
      </c>
      <c r="E86" s="51" t="s">
        <v>166</v>
      </c>
      <c r="F86" s="43" t="s">
        <v>167</v>
      </c>
      <c r="G86" s="43" t="s">
        <v>165</v>
      </c>
      <c r="H86" s="44"/>
      <c r="I86" s="44"/>
    </row>
    <row r="87" spans="1:9" ht="53.25" customHeight="1">
      <c r="A87" s="90"/>
      <c r="B87" s="86" t="s">
        <v>513</v>
      </c>
      <c r="C87" s="48" t="s">
        <v>356</v>
      </c>
      <c r="D87" s="42">
        <v>3</v>
      </c>
      <c r="E87" s="52" t="s">
        <v>150</v>
      </c>
      <c r="F87" s="43" t="s">
        <v>168</v>
      </c>
      <c r="G87" s="54" t="s">
        <v>147</v>
      </c>
      <c r="H87" s="44"/>
      <c r="I87" s="44"/>
    </row>
    <row r="88" spans="1:9" ht="53.25" customHeight="1">
      <c r="A88" s="90"/>
      <c r="B88" s="86" t="s">
        <v>514</v>
      </c>
      <c r="C88" s="48" t="s">
        <v>357</v>
      </c>
      <c r="D88" s="42">
        <v>2</v>
      </c>
      <c r="E88" s="51" t="s">
        <v>169</v>
      </c>
      <c r="F88" s="43" t="s">
        <v>170</v>
      </c>
      <c r="G88" s="54" t="s">
        <v>147</v>
      </c>
      <c r="H88" s="44"/>
      <c r="I88" s="44"/>
    </row>
    <row r="89" spans="1:9" ht="53.25" customHeight="1">
      <c r="A89" s="90"/>
      <c r="B89" s="86" t="s">
        <v>515</v>
      </c>
      <c r="C89" s="48" t="s">
        <v>358</v>
      </c>
      <c r="D89" s="42">
        <v>1</v>
      </c>
      <c r="E89" s="52" t="s">
        <v>150</v>
      </c>
      <c r="F89" s="43" t="s">
        <v>171</v>
      </c>
      <c r="G89" s="54" t="s">
        <v>147</v>
      </c>
      <c r="H89" s="44"/>
      <c r="I89" s="44"/>
    </row>
    <row r="90" spans="1:9" ht="53.25" customHeight="1">
      <c r="A90" s="90"/>
      <c r="B90" s="86" t="s">
        <v>516</v>
      </c>
      <c r="C90" s="48" t="s">
        <v>359</v>
      </c>
      <c r="D90" s="42">
        <v>1</v>
      </c>
      <c r="E90" s="52" t="s">
        <v>172</v>
      </c>
      <c r="F90" s="51" t="s">
        <v>173</v>
      </c>
      <c r="G90" s="54" t="s">
        <v>147</v>
      </c>
      <c r="H90" s="44"/>
      <c r="I90" s="44"/>
    </row>
    <row r="91" spans="1:9" ht="53.25" customHeight="1">
      <c r="A91" s="90"/>
      <c r="B91" s="86" t="s">
        <v>517</v>
      </c>
      <c r="C91" s="48" t="s">
        <v>360</v>
      </c>
      <c r="D91" s="42">
        <v>1</v>
      </c>
      <c r="E91" s="52" t="s">
        <v>150</v>
      </c>
      <c r="F91" s="51" t="s">
        <v>174</v>
      </c>
      <c r="G91" s="54" t="s">
        <v>147</v>
      </c>
      <c r="H91" s="44"/>
      <c r="I91" s="44"/>
    </row>
    <row r="92" spans="1:9" ht="53.25" customHeight="1">
      <c r="A92" s="90"/>
      <c r="B92" s="86" t="s">
        <v>518</v>
      </c>
      <c r="C92" s="48" t="s">
        <v>361</v>
      </c>
      <c r="D92" s="29">
        <v>2</v>
      </c>
      <c r="E92" s="51" t="s">
        <v>145</v>
      </c>
      <c r="F92" s="54" t="s">
        <v>175</v>
      </c>
      <c r="G92" s="54" t="s">
        <v>147</v>
      </c>
      <c r="H92" s="44"/>
      <c r="I92" s="44"/>
    </row>
    <row r="93" spans="1:9" ht="53.25" customHeight="1">
      <c r="A93" s="90"/>
      <c r="B93" s="86" t="s">
        <v>519</v>
      </c>
      <c r="C93" s="48" t="s">
        <v>362</v>
      </c>
      <c r="D93" s="42">
        <v>1</v>
      </c>
      <c r="E93" s="52" t="s">
        <v>150</v>
      </c>
      <c r="F93" s="43" t="s">
        <v>176</v>
      </c>
      <c r="G93" s="54" t="s">
        <v>147</v>
      </c>
      <c r="H93" s="44"/>
      <c r="I93" s="44"/>
    </row>
    <row r="94" spans="1:9" ht="53.25" customHeight="1">
      <c r="A94" s="90"/>
      <c r="B94" s="86" t="s">
        <v>520</v>
      </c>
      <c r="C94" s="48" t="s">
        <v>363</v>
      </c>
      <c r="D94" s="42">
        <v>2</v>
      </c>
      <c r="E94" s="52" t="s">
        <v>177</v>
      </c>
      <c r="F94" s="51" t="s">
        <v>178</v>
      </c>
      <c r="G94" s="54" t="s">
        <v>147</v>
      </c>
      <c r="H94" s="44"/>
      <c r="I94" s="44"/>
    </row>
    <row r="95" spans="1:9" ht="53.25" customHeight="1">
      <c r="A95" s="90"/>
      <c r="B95" s="86" t="s">
        <v>521</v>
      </c>
      <c r="C95" s="48" t="s">
        <v>364</v>
      </c>
      <c r="D95" s="42">
        <v>2</v>
      </c>
      <c r="E95" s="52" t="s">
        <v>150</v>
      </c>
      <c r="F95" s="43" t="s">
        <v>179</v>
      </c>
      <c r="G95" s="43" t="s">
        <v>165</v>
      </c>
      <c r="H95" s="44"/>
      <c r="I95" s="44"/>
    </row>
    <row r="96" spans="1:9" ht="53.25" customHeight="1">
      <c r="A96" s="90"/>
      <c r="B96" s="86" t="s">
        <v>522</v>
      </c>
      <c r="C96" s="48" t="s">
        <v>365</v>
      </c>
      <c r="D96" s="42">
        <v>1</v>
      </c>
      <c r="E96" s="52" t="s">
        <v>150</v>
      </c>
      <c r="F96" s="43" t="s">
        <v>180</v>
      </c>
      <c r="G96" s="54" t="s">
        <v>147</v>
      </c>
      <c r="H96" s="44"/>
      <c r="I96" s="44"/>
    </row>
    <row r="97" spans="1:9" ht="53.25" customHeight="1">
      <c r="A97" s="90"/>
      <c r="B97" s="86" t="s">
        <v>523</v>
      </c>
      <c r="C97" s="48" t="s">
        <v>366</v>
      </c>
      <c r="D97" s="42">
        <v>2</v>
      </c>
      <c r="E97" s="52" t="s">
        <v>150</v>
      </c>
      <c r="F97" s="43" t="s">
        <v>181</v>
      </c>
      <c r="G97" s="54" t="s">
        <v>147</v>
      </c>
      <c r="H97" s="44"/>
      <c r="I97" s="44"/>
    </row>
    <row r="98" spans="1:9" ht="53.25" customHeight="1">
      <c r="A98" s="90"/>
      <c r="B98" s="86" t="s">
        <v>524</v>
      </c>
      <c r="C98" s="48" t="s">
        <v>367</v>
      </c>
      <c r="D98" s="42">
        <v>1</v>
      </c>
      <c r="E98" s="51" t="s">
        <v>182</v>
      </c>
      <c r="F98" s="43" t="s">
        <v>181</v>
      </c>
      <c r="G98" s="54" t="s">
        <v>147</v>
      </c>
      <c r="H98" s="44"/>
      <c r="I98" s="44"/>
    </row>
    <row r="99" spans="1:9" ht="53.25" customHeight="1">
      <c r="A99" s="90"/>
      <c r="B99" s="86" t="s">
        <v>525</v>
      </c>
      <c r="C99" s="48" t="s">
        <v>368</v>
      </c>
      <c r="D99" s="42">
        <v>2</v>
      </c>
      <c r="E99" s="52" t="s">
        <v>150</v>
      </c>
      <c r="F99" s="43" t="s">
        <v>183</v>
      </c>
      <c r="G99" s="54" t="s">
        <v>147</v>
      </c>
      <c r="H99" s="44"/>
      <c r="I99" s="44"/>
    </row>
    <row r="100" spans="1:9" ht="53.25" customHeight="1">
      <c r="A100" s="90"/>
      <c r="B100" s="86" t="s">
        <v>526</v>
      </c>
      <c r="C100" s="48" t="s">
        <v>369</v>
      </c>
      <c r="D100" s="42">
        <v>3</v>
      </c>
      <c r="E100" s="52" t="s">
        <v>150</v>
      </c>
      <c r="F100" s="43" t="s">
        <v>184</v>
      </c>
      <c r="G100" s="54" t="s">
        <v>147</v>
      </c>
      <c r="H100" s="44"/>
      <c r="I100" s="44"/>
    </row>
    <row r="101" spans="1:9" ht="53.25" customHeight="1">
      <c r="A101" s="90"/>
      <c r="B101" s="86" t="s">
        <v>527</v>
      </c>
      <c r="C101" s="48" t="s">
        <v>370</v>
      </c>
      <c r="D101" s="42">
        <v>1</v>
      </c>
      <c r="E101" s="52" t="s">
        <v>150</v>
      </c>
      <c r="F101" s="43" t="s">
        <v>185</v>
      </c>
      <c r="G101" s="54" t="s">
        <v>147</v>
      </c>
      <c r="H101" s="44"/>
      <c r="I101" s="44"/>
    </row>
    <row r="102" spans="1:9" ht="53.25" customHeight="1">
      <c r="A102" s="90"/>
      <c r="B102" s="86" t="s">
        <v>528</v>
      </c>
      <c r="C102" s="48" t="s">
        <v>371</v>
      </c>
      <c r="D102" s="42">
        <v>2</v>
      </c>
      <c r="E102" s="52" t="s">
        <v>150</v>
      </c>
      <c r="F102" s="43" t="s">
        <v>186</v>
      </c>
      <c r="G102" s="54" t="s">
        <v>147</v>
      </c>
      <c r="H102" s="44"/>
      <c r="I102" s="44"/>
    </row>
    <row r="103" spans="1:9" ht="53.25" customHeight="1">
      <c r="A103" s="90"/>
      <c r="B103" s="86" t="s">
        <v>529</v>
      </c>
      <c r="C103" s="48" t="s">
        <v>372</v>
      </c>
      <c r="D103" s="42">
        <v>2</v>
      </c>
      <c r="E103" s="52" t="s">
        <v>150</v>
      </c>
      <c r="F103" s="43" t="s">
        <v>187</v>
      </c>
      <c r="G103" s="54" t="s">
        <v>147</v>
      </c>
      <c r="H103" s="44"/>
      <c r="I103" s="44"/>
    </row>
    <row r="104" spans="1:9" ht="53.25" customHeight="1">
      <c r="A104" s="90"/>
      <c r="B104" s="86" t="s">
        <v>530</v>
      </c>
      <c r="C104" s="48" t="s">
        <v>373</v>
      </c>
      <c r="D104" s="42">
        <v>2</v>
      </c>
      <c r="E104" s="51" t="s">
        <v>188</v>
      </c>
      <c r="F104" s="43" t="s">
        <v>189</v>
      </c>
      <c r="G104" s="43" t="s">
        <v>165</v>
      </c>
      <c r="H104" s="44"/>
      <c r="I104" s="44"/>
    </row>
    <row r="105" spans="1:9" ht="53.25" customHeight="1">
      <c r="A105" s="90"/>
      <c r="B105" s="86" t="s">
        <v>531</v>
      </c>
      <c r="C105" s="48" t="s">
        <v>374</v>
      </c>
      <c r="D105" s="42">
        <v>2</v>
      </c>
      <c r="E105" s="52" t="s">
        <v>150</v>
      </c>
      <c r="F105" s="43" t="s">
        <v>190</v>
      </c>
      <c r="G105" s="54" t="s">
        <v>147</v>
      </c>
      <c r="H105" s="44"/>
      <c r="I105" s="44"/>
    </row>
    <row r="106" spans="1:9" ht="53.25" customHeight="1">
      <c r="A106" s="90"/>
      <c r="B106" s="86" t="s">
        <v>532</v>
      </c>
      <c r="C106" s="48" t="s">
        <v>375</v>
      </c>
      <c r="D106" s="42">
        <v>1</v>
      </c>
      <c r="E106" s="52" t="s">
        <v>156</v>
      </c>
      <c r="F106" s="43" t="s">
        <v>191</v>
      </c>
      <c r="G106" s="54" t="s">
        <v>147</v>
      </c>
      <c r="H106" s="44"/>
      <c r="I106" s="44"/>
    </row>
    <row r="107" spans="1:9" ht="53.25" customHeight="1">
      <c r="A107" s="90"/>
      <c r="B107" s="86" t="s">
        <v>533</v>
      </c>
      <c r="C107" s="48" t="s">
        <v>376</v>
      </c>
      <c r="D107" s="42">
        <v>1</v>
      </c>
      <c r="E107" s="52" t="s">
        <v>150</v>
      </c>
      <c r="F107" s="43" t="s">
        <v>192</v>
      </c>
      <c r="G107" s="43" t="s">
        <v>165</v>
      </c>
      <c r="H107" s="44"/>
      <c r="I107" s="44"/>
    </row>
    <row r="108" spans="1:9" ht="53.25" customHeight="1">
      <c r="A108" s="90"/>
      <c r="B108" s="86" t="s">
        <v>534</v>
      </c>
      <c r="C108" s="48" t="s">
        <v>377</v>
      </c>
      <c r="D108" s="42">
        <v>1</v>
      </c>
      <c r="E108" s="51" t="s">
        <v>182</v>
      </c>
      <c r="F108" s="43" t="s">
        <v>193</v>
      </c>
      <c r="G108" s="43" t="s">
        <v>165</v>
      </c>
      <c r="H108" s="44"/>
      <c r="I108" s="44"/>
    </row>
    <row r="109" spans="1:9" ht="53.25" customHeight="1">
      <c r="A109" s="90"/>
      <c r="B109" s="86" t="s">
        <v>535</v>
      </c>
      <c r="C109" s="48" t="s">
        <v>378</v>
      </c>
      <c r="D109" s="42">
        <v>1</v>
      </c>
      <c r="E109" s="52" t="s">
        <v>150</v>
      </c>
      <c r="F109" s="43" t="s">
        <v>194</v>
      </c>
      <c r="G109" s="54" t="s">
        <v>147</v>
      </c>
      <c r="H109" s="44"/>
      <c r="I109" s="44"/>
    </row>
    <row r="110" spans="1:9" ht="53.25" customHeight="1">
      <c r="A110" s="90"/>
      <c r="B110" s="86" t="s">
        <v>536</v>
      </c>
      <c r="C110" s="48" t="s">
        <v>379</v>
      </c>
      <c r="D110" s="42">
        <v>2</v>
      </c>
      <c r="E110" s="51" t="s">
        <v>195</v>
      </c>
      <c r="F110" s="43" t="s">
        <v>196</v>
      </c>
      <c r="G110" s="54" t="s">
        <v>147</v>
      </c>
      <c r="H110" s="44"/>
      <c r="I110" s="44"/>
    </row>
    <row r="111" spans="1:9" ht="53.25" customHeight="1">
      <c r="A111" s="90"/>
      <c r="B111" s="86" t="s">
        <v>537</v>
      </c>
      <c r="C111" s="48" t="s">
        <v>380</v>
      </c>
      <c r="D111" s="42">
        <v>1</v>
      </c>
      <c r="E111" s="52" t="s">
        <v>150</v>
      </c>
      <c r="F111" s="43" t="s">
        <v>197</v>
      </c>
      <c r="G111" s="54" t="s">
        <v>147</v>
      </c>
      <c r="H111" s="44"/>
      <c r="I111" s="44"/>
    </row>
    <row r="112" spans="1:9" ht="53.25" customHeight="1">
      <c r="A112" s="90"/>
      <c r="B112" s="86" t="s">
        <v>538</v>
      </c>
      <c r="C112" s="48" t="s">
        <v>381</v>
      </c>
      <c r="D112" s="42">
        <v>1</v>
      </c>
      <c r="E112" s="52" t="s">
        <v>150</v>
      </c>
      <c r="F112" s="43" t="s">
        <v>198</v>
      </c>
      <c r="G112" s="43" t="s">
        <v>199</v>
      </c>
      <c r="H112" s="44"/>
      <c r="I112" s="44"/>
    </row>
    <row r="113" spans="1:9" ht="53.25" customHeight="1">
      <c r="A113" s="90"/>
      <c r="B113" s="86" t="s">
        <v>539</v>
      </c>
      <c r="C113" s="48" t="s">
        <v>382</v>
      </c>
      <c r="D113" s="42">
        <v>1</v>
      </c>
      <c r="E113" s="51" t="s">
        <v>188</v>
      </c>
      <c r="F113" s="43" t="s">
        <v>200</v>
      </c>
      <c r="G113" s="54" t="s">
        <v>147</v>
      </c>
      <c r="H113" s="44"/>
      <c r="I113" s="44"/>
    </row>
    <row r="114" spans="1:9" ht="53.25" customHeight="1">
      <c r="A114" s="90"/>
      <c r="B114" s="86" t="s">
        <v>540</v>
      </c>
      <c r="C114" s="48" t="s">
        <v>383</v>
      </c>
      <c r="D114" s="42">
        <v>2</v>
      </c>
      <c r="E114" s="52" t="s">
        <v>150</v>
      </c>
      <c r="F114" s="43" t="s">
        <v>201</v>
      </c>
      <c r="G114" s="54" t="s">
        <v>147</v>
      </c>
      <c r="H114" s="44"/>
      <c r="I114" s="44"/>
    </row>
    <row r="115" spans="1:9" ht="53.25" customHeight="1">
      <c r="A115" s="90"/>
      <c r="B115" s="86" t="s">
        <v>541</v>
      </c>
      <c r="C115" s="48" t="s">
        <v>384</v>
      </c>
      <c r="D115" s="42">
        <v>1</v>
      </c>
      <c r="E115" s="52" t="s">
        <v>156</v>
      </c>
      <c r="F115" s="43" t="s">
        <v>202</v>
      </c>
      <c r="G115" s="54" t="s">
        <v>147</v>
      </c>
      <c r="H115" s="44"/>
      <c r="I115" s="44"/>
    </row>
    <row r="116" spans="1:9" ht="53.25" customHeight="1">
      <c r="A116" s="90"/>
      <c r="B116" s="86" t="s">
        <v>542</v>
      </c>
      <c r="C116" s="48" t="s">
        <v>385</v>
      </c>
      <c r="D116" s="42">
        <v>1</v>
      </c>
      <c r="E116" s="52" t="s">
        <v>150</v>
      </c>
      <c r="F116" s="43" t="s">
        <v>203</v>
      </c>
      <c r="G116" s="54" t="s">
        <v>147</v>
      </c>
      <c r="H116" s="44"/>
      <c r="I116" s="44"/>
    </row>
    <row r="117" spans="1:9" ht="53.25" customHeight="1">
      <c r="A117" s="90"/>
      <c r="B117" s="86" t="s">
        <v>543</v>
      </c>
      <c r="C117" s="48" t="s">
        <v>386</v>
      </c>
      <c r="D117" s="42">
        <v>1</v>
      </c>
      <c r="E117" s="51" t="s">
        <v>163</v>
      </c>
      <c r="F117" s="43" t="s">
        <v>203</v>
      </c>
      <c r="G117" s="54" t="s">
        <v>147</v>
      </c>
      <c r="H117" s="44"/>
      <c r="I117" s="44"/>
    </row>
    <row r="118" spans="1:9" ht="53.25" customHeight="1">
      <c r="A118" s="90"/>
      <c r="B118" s="86" t="s">
        <v>544</v>
      </c>
      <c r="C118" s="48" t="s">
        <v>387</v>
      </c>
      <c r="D118" s="42">
        <v>2</v>
      </c>
      <c r="E118" s="51" t="s">
        <v>204</v>
      </c>
      <c r="F118" s="51" t="s">
        <v>205</v>
      </c>
      <c r="G118" s="54" t="s">
        <v>147</v>
      </c>
      <c r="H118" s="44"/>
      <c r="I118" s="44"/>
    </row>
    <row r="119" spans="1:9" ht="53.25" customHeight="1">
      <c r="A119" s="90"/>
      <c r="B119" s="86" t="s">
        <v>545</v>
      </c>
      <c r="C119" s="48" t="s">
        <v>388</v>
      </c>
      <c r="D119" s="42">
        <v>1</v>
      </c>
      <c r="E119" s="51" t="s">
        <v>206</v>
      </c>
      <c r="F119" s="51" t="s">
        <v>207</v>
      </c>
      <c r="G119" s="54" t="s">
        <v>147</v>
      </c>
      <c r="H119" s="44"/>
      <c r="I119" s="44"/>
    </row>
    <row r="120" spans="1:9" ht="53.25" customHeight="1">
      <c r="A120" s="90"/>
      <c r="B120" s="86" t="s">
        <v>546</v>
      </c>
      <c r="C120" s="48" t="s">
        <v>389</v>
      </c>
      <c r="D120" s="42">
        <v>1</v>
      </c>
      <c r="E120" s="51" t="s">
        <v>208</v>
      </c>
      <c r="F120" s="51" t="s">
        <v>209</v>
      </c>
      <c r="G120" s="54" t="s">
        <v>147</v>
      </c>
      <c r="H120" s="44"/>
      <c r="I120" s="44"/>
    </row>
    <row r="121" spans="1:9" ht="53.25" customHeight="1">
      <c r="A121" s="90"/>
      <c r="B121" s="86" t="s">
        <v>547</v>
      </c>
      <c r="C121" s="48" t="s">
        <v>390</v>
      </c>
      <c r="D121" s="42">
        <v>2</v>
      </c>
      <c r="E121" s="52" t="s">
        <v>177</v>
      </c>
      <c r="F121" s="43" t="s">
        <v>210</v>
      </c>
      <c r="G121" s="54" t="s">
        <v>147</v>
      </c>
      <c r="H121" s="44"/>
      <c r="I121" s="44"/>
    </row>
    <row r="122" spans="1:9" ht="53.25" customHeight="1">
      <c r="A122" s="90"/>
      <c r="B122" s="86" t="s">
        <v>548</v>
      </c>
      <c r="C122" s="48" t="s">
        <v>391</v>
      </c>
      <c r="D122" s="42">
        <v>1</v>
      </c>
      <c r="E122" s="52" t="s">
        <v>150</v>
      </c>
      <c r="F122" s="43" t="s">
        <v>211</v>
      </c>
      <c r="G122" s="54" t="s">
        <v>147</v>
      </c>
      <c r="H122" s="44"/>
      <c r="I122" s="44"/>
    </row>
    <row r="123" spans="1:9" ht="53.25" customHeight="1">
      <c r="A123" s="89"/>
      <c r="B123" s="86" t="s">
        <v>549</v>
      </c>
      <c r="C123" s="48" t="s">
        <v>392</v>
      </c>
      <c r="D123" s="29">
        <v>3</v>
      </c>
      <c r="E123" s="52" t="s">
        <v>150</v>
      </c>
      <c r="F123" s="52" t="s">
        <v>212</v>
      </c>
      <c r="G123" s="54" t="s">
        <v>147</v>
      </c>
      <c r="H123" s="44"/>
      <c r="I123" s="44"/>
    </row>
    <row r="124" spans="1:9">
      <c r="A124" s="49">
        <v>22</v>
      </c>
      <c r="B124" s="83"/>
      <c r="C124" s="49" t="s">
        <v>218</v>
      </c>
      <c r="D124" s="49">
        <v>1</v>
      </c>
      <c r="E124" s="47"/>
      <c r="F124" s="47"/>
      <c r="G124" s="47"/>
      <c r="H124" s="36"/>
      <c r="I124" s="36"/>
    </row>
    <row r="125" spans="1:9" s="30" customFormat="1" ht="53.25" customHeight="1">
      <c r="A125" s="37"/>
      <c r="B125" s="84" t="s">
        <v>550</v>
      </c>
      <c r="C125" s="37" t="s">
        <v>218</v>
      </c>
      <c r="D125" s="37">
        <v>1</v>
      </c>
      <c r="E125" s="50" t="s">
        <v>6</v>
      </c>
      <c r="F125" s="50" t="s">
        <v>219</v>
      </c>
      <c r="G125" s="50" t="s">
        <v>220</v>
      </c>
      <c r="H125" s="40"/>
      <c r="I125" s="40"/>
    </row>
    <row r="126" spans="1:9">
      <c r="A126" s="49">
        <v>23</v>
      </c>
      <c r="B126" s="85"/>
      <c r="C126" s="60" t="s">
        <v>398</v>
      </c>
      <c r="D126" s="49">
        <f>SUM(D127:D128)</f>
        <v>3</v>
      </c>
      <c r="E126" s="47"/>
      <c r="F126" s="47"/>
      <c r="G126" s="34"/>
      <c r="H126" s="36"/>
      <c r="I126" s="36"/>
    </row>
    <row r="127" spans="1:9" s="30" customFormat="1" ht="53.25" customHeight="1">
      <c r="A127" s="88"/>
      <c r="B127" s="86" t="s">
        <v>551</v>
      </c>
      <c r="C127" s="48" t="s">
        <v>399</v>
      </c>
      <c r="D127" s="37">
        <v>1</v>
      </c>
      <c r="E127" s="50" t="s">
        <v>223</v>
      </c>
      <c r="F127" s="50" t="s">
        <v>224</v>
      </c>
      <c r="G127" s="38" t="s">
        <v>225</v>
      </c>
      <c r="H127" s="40"/>
      <c r="I127" s="40"/>
    </row>
    <row r="128" spans="1:9" ht="40.5">
      <c r="A128" s="89"/>
      <c r="B128" s="86" t="s">
        <v>552</v>
      </c>
      <c r="C128" s="48" t="s">
        <v>400</v>
      </c>
      <c r="D128" s="37">
        <v>2</v>
      </c>
      <c r="E128" s="50" t="s">
        <v>226</v>
      </c>
      <c r="F128" s="50" t="s">
        <v>227</v>
      </c>
      <c r="G128" s="50" t="s">
        <v>228</v>
      </c>
      <c r="H128" s="44"/>
      <c r="I128" s="44"/>
    </row>
    <row r="129" spans="1:9">
      <c r="A129" s="49">
        <v>24</v>
      </c>
      <c r="B129" s="83"/>
      <c r="C129" s="49" t="s">
        <v>401</v>
      </c>
      <c r="D129" s="49">
        <v>3</v>
      </c>
      <c r="E129" s="47"/>
      <c r="F129" s="47"/>
      <c r="G129" s="47"/>
      <c r="H129" s="36"/>
      <c r="I129" s="36"/>
    </row>
    <row r="130" spans="1:9" s="30" customFormat="1" ht="53.25" customHeight="1">
      <c r="A130" s="37"/>
      <c r="B130" s="84" t="s">
        <v>553</v>
      </c>
      <c r="C130" s="37" t="s">
        <v>402</v>
      </c>
      <c r="D130" s="37">
        <v>3</v>
      </c>
      <c r="E130" s="50" t="s">
        <v>115</v>
      </c>
      <c r="F130" s="50" t="s">
        <v>231</v>
      </c>
      <c r="G130" s="50" t="s">
        <v>232</v>
      </c>
      <c r="H130" s="40"/>
      <c r="I130" s="40"/>
    </row>
    <row r="131" spans="1:9">
      <c r="A131" s="49">
        <v>25</v>
      </c>
      <c r="B131" s="85"/>
      <c r="C131" s="60" t="s">
        <v>403</v>
      </c>
      <c r="D131" s="49">
        <f>SUM(D132:D156)</f>
        <v>48</v>
      </c>
      <c r="E131" s="47"/>
      <c r="F131" s="47"/>
      <c r="G131" s="47"/>
      <c r="H131" s="36"/>
      <c r="I131" s="36"/>
    </row>
    <row r="132" spans="1:9" s="30" customFormat="1" ht="53.25" customHeight="1">
      <c r="A132" s="88"/>
      <c r="B132" s="86" t="s">
        <v>554</v>
      </c>
      <c r="C132" s="48" t="s">
        <v>404</v>
      </c>
      <c r="D132" s="37">
        <v>1</v>
      </c>
      <c r="E132" s="50" t="s">
        <v>233</v>
      </c>
      <c r="F132" s="50" t="s">
        <v>234</v>
      </c>
      <c r="G132" s="50" t="s">
        <v>235</v>
      </c>
      <c r="H132" s="40"/>
      <c r="I132" s="40"/>
    </row>
    <row r="133" spans="1:9" ht="53.25" customHeight="1">
      <c r="A133" s="90"/>
      <c r="B133" s="86" t="s">
        <v>555</v>
      </c>
      <c r="C133" s="48" t="s">
        <v>405</v>
      </c>
      <c r="D133" s="29">
        <v>1</v>
      </c>
      <c r="E133" s="52" t="s">
        <v>236</v>
      </c>
      <c r="F133" s="52" t="s">
        <v>237</v>
      </c>
      <c r="G133" s="50" t="s">
        <v>235</v>
      </c>
      <c r="H133" s="44"/>
      <c r="I133" s="44"/>
    </row>
    <row r="134" spans="1:9" ht="53.25" customHeight="1">
      <c r="A134" s="90"/>
      <c r="B134" s="86" t="s">
        <v>556</v>
      </c>
      <c r="C134" s="48" t="s">
        <v>406</v>
      </c>
      <c r="D134" s="48">
        <v>2</v>
      </c>
      <c r="E134" s="50" t="s">
        <v>238</v>
      </c>
      <c r="F134" s="50" t="s">
        <v>239</v>
      </c>
      <c r="G134" s="50" t="s">
        <v>235</v>
      </c>
      <c r="H134" s="44"/>
      <c r="I134" s="44"/>
    </row>
    <row r="135" spans="1:9" ht="53.25" customHeight="1">
      <c r="A135" s="90"/>
      <c r="B135" s="86" t="s">
        <v>557</v>
      </c>
      <c r="C135" s="48" t="s">
        <v>407</v>
      </c>
      <c r="D135" s="53">
        <v>1</v>
      </c>
      <c r="E135" s="52" t="s">
        <v>240</v>
      </c>
      <c r="F135" s="52" t="s">
        <v>241</v>
      </c>
      <c r="G135" s="50" t="s">
        <v>235</v>
      </c>
      <c r="H135" s="44"/>
      <c r="I135" s="44"/>
    </row>
    <row r="136" spans="1:9" ht="53.25" customHeight="1">
      <c r="A136" s="90"/>
      <c r="B136" s="86" t="s">
        <v>558</v>
      </c>
      <c r="C136" s="48" t="s">
        <v>408</v>
      </c>
      <c r="D136" s="53">
        <v>2</v>
      </c>
      <c r="E136" s="52" t="s">
        <v>242</v>
      </c>
      <c r="F136" s="52" t="s">
        <v>243</v>
      </c>
      <c r="G136" s="50" t="s">
        <v>235</v>
      </c>
      <c r="H136" s="44"/>
      <c r="I136" s="44"/>
    </row>
    <row r="137" spans="1:9" ht="53.25" customHeight="1">
      <c r="A137" s="90"/>
      <c r="B137" s="86" t="s">
        <v>559</v>
      </c>
      <c r="C137" s="48" t="s">
        <v>409</v>
      </c>
      <c r="D137" s="53">
        <v>3</v>
      </c>
      <c r="E137" s="65" t="s">
        <v>244</v>
      </c>
      <c r="F137" s="65" t="s">
        <v>245</v>
      </c>
      <c r="G137" s="50" t="s">
        <v>235</v>
      </c>
      <c r="H137" s="44"/>
      <c r="I137" s="44"/>
    </row>
    <row r="138" spans="1:9" ht="53.25" customHeight="1">
      <c r="A138" s="90"/>
      <c r="B138" s="86" t="s">
        <v>560</v>
      </c>
      <c r="C138" s="48" t="s">
        <v>410</v>
      </c>
      <c r="D138" s="48">
        <v>2</v>
      </c>
      <c r="E138" s="50" t="s">
        <v>246</v>
      </c>
      <c r="F138" s="50" t="s">
        <v>247</v>
      </c>
      <c r="G138" s="50" t="s">
        <v>235</v>
      </c>
      <c r="H138" s="44"/>
      <c r="I138" s="44"/>
    </row>
    <row r="139" spans="1:9" ht="53.25" customHeight="1">
      <c r="A139" s="90"/>
      <c r="B139" s="86" t="s">
        <v>561</v>
      </c>
      <c r="C139" s="48" t="s">
        <v>411</v>
      </c>
      <c r="D139" s="53">
        <v>2</v>
      </c>
      <c r="E139" s="52" t="s">
        <v>248</v>
      </c>
      <c r="F139" s="52" t="s">
        <v>249</v>
      </c>
      <c r="G139" s="50" t="s">
        <v>235</v>
      </c>
      <c r="H139" s="44"/>
      <c r="I139" s="44"/>
    </row>
    <row r="140" spans="1:9" ht="53.25" customHeight="1">
      <c r="A140" s="90"/>
      <c r="B140" s="86" t="s">
        <v>562</v>
      </c>
      <c r="C140" s="48" t="s">
        <v>412</v>
      </c>
      <c r="D140" s="55">
        <v>4</v>
      </c>
      <c r="E140" s="51" t="s">
        <v>250</v>
      </c>
      <c r="F140" s="51" t="s">
        <v>251</v>
      </c>
      <c r="G140" s="50" t="s">
        <v>235</v>
      </c>
      <c r="H140" s="44"/>
      <c r="I140" s="44"/>
    </row>
    <row r="141" spans="1:9" ht="53.25" customHeight="1">
      <c r="A141" s="90"/>
      <c r="B141" s="86" t="s">
        <v>563</v>
      </c>
      <c r="C141" s="48" t="s">
        <v>413</v>
      </c>
      <c r="D141" s="48">
        <v>1</v>
      </c>
      <c r="E141" s="50" t="s">
        <v>252</v>
      </c>
      <c r="F141" s="50" t="s">
        <v>253</v>
      </c>
      <c r="G141" s="50" t="s">
        <v>235</v>
      </c>
      <c r="H141" s="44"/>
      <c r="I141" s="44"/>
    </row>
    <row r="142" spans="1:9" ht="53.25" customHeight="1">
      <c r="A142" s="90"/>
      <c r="B142" s="86" t="s">
        <v>564</v>
      </c>
      <c r="C142" s="48" t="s">
        <v>414</v>
      </c>
      <c r="D142" s="48">
        <v>1</v>
      </c>
      <c r="E142" s="50" t="s">
        <v>252</v>
      </c>
      <c r="F142" s="50" t="s">
        <v>254</v>
      </c>
      <c r="G142" s="50" t="s">
        <v>235</v>
      </c>
      <c r="H142" s="44"/>
      <c r="I142" s="44"/>
    </row>
    <row r="143" spans="1:9" ht="53.25" customHeight="1">
      <c r="A143" s="90"/>
      <c r="B143" s="86" t="s">
        <v>565</v>
      </c>
      <c r="C143" s="48" t="s">
        <v>415</v>
      </c>
      <c r="D143" s="53">
        <v>1</v>
      </c>
      <c r="E143" s="52" t="s">
        <v>255</v>
      </c>
      <c r="F143" s="52" t="s">
        <v>256</v>
      </c>
      <c r="G143" s="50" t="s">
        <v>235</v>
      </c>
      <c r="H143" s="44"/>
      <c r="I143" s="44"/>
    </row>
    <row r="144" spans="1:9" ht="53.25" customHeight="1">
      <c r="A144" s="90"/>
      <c r="B144" s="86" t="s">
        <v>566</v>
      </c>
      <c r="C144" s="48" t="s">
        <v>416</v>
      </c>
      <c r="D144" s="48">
        <v>1</v>
      </c>
      <c r="E144" s="50" t="s">
        <v>257</v>
      </c>
      <c r="F144" s="50" t="s">
        <v>258</v>
      </c>
      <c r="G144" s="50" t="s">
        <v>235</v>
      </c>
      <c r="H144" s="44"/>
      <c r="I144" s="44"/>
    </row>
    <row r="145" spans="1:9" ht="53.25" customHeight="1">
      <c r="A145" s="90"/>
      <c r="B145" s="86" t="s">
        <v>567</v>
      </c>
      <c r="C145" s="48" t="s">
        <v>417</v>
      </c>
      <c r="D145" s="48">
        <v>1</v>
      </c>
      <c r="E145" s="50" t="s">
        <v>259</v>
      </c>
      <c r="F145" s="50" t="s">
        <v>260</v>
      </c>
      <c r="G145" s="50" t="s">
        <v>235</v>
      </c>
      <c r="H145" s="44"/>
      <c r="I145" s="44"/>
    </row>
    <row r="146" spans="1:9" ht="53.25" customHeight="1">
      <c r="A146" s="90"/>
      <c r="B146" s="86" t="s">
        <v>568</v>
      </c>
      <c r="C146" s="48" t="s">
        <v>418</v>
      </c>
      <c r="D146" s="53">
        <v>2</v>
      </c>
      <c r="E146" s="52" t="s">
        <v>261</v>
      </c>
      <c r="F146" s="52" t="s">
        <v>262</v>
      </c>
      <c r="G146" s="50" t="s">
        <v>235</v>
      </c>
      <c r="H146" s="44"/>
      <c r="I146" s="44"/>
    </row>
    <row r="147" spans="1:9" ht="53.25" customHeight="1">
      <c r="A147" s="90"/>
      <c r="B147" s="86" t="s">
        <v>569</v>
      </c>
      <c r="C147" s="48" t="s">
        <v>419</v>
      </c>
      <c r="D147" s="48">
        <v>2</v>
      </c>
      <c r="E147" s="50" t="s">
        <v>263</v>
      </c>
      <c r="F147" s="50" t="s">
        <v>264</v>
      </c>
      <c r="G147" s="50" t="s">
        <v>235</v>
      </c>
      <c r="H147" s="44"/>
      <c r="I147" s="44"/>
    </row>
    <row r="148" spans="1:9" ht="53.25" customHeight="1">
      <c r="A148" s="90"/>
      <c r="B148" s="86" t="s">
        <v>570</v>
      </c>
      <c r="C148" s="48" t="s">
        <v>420</v>
      </c>
      <c r="D148" s="48">
        <v>2</v>
      </c>
      <c r="E148" s="50" t="s">
        <v>263</v>
      </c>
      <c r="F148" s="50" t="s">
        <v>265</v>
      </c>
      <c r="G148" s="50" t="s">
        <v>235</v>
      </c>
      <c r="H148" s="44"/>
      <c r="I148" s="44"/>
    </row>
    <row r="149" spans="1:9" ht="53.25" customHeight="1">
      <c r="A149" s="90"/>
      <c r="B149" s="86" t="s">
        <v>571</v>
      </c>
      <c r="C149" s="48" t="s">
        <v>421</v>
      </c>
      <c r="D149" s="56">
        <v>3</v>
      </c>
      <c r="E149" s="66" t="s">
        <v>266</v>
      </c>
      <c r="F149" s="66" t="s">
        <v>267</v>
      </c>
      <c r="G149" s="50" t="s">
        <v>235</v>
      </c>
      <c r="H149" s="44"/>
      <c r="I149" s="44"/>
    </row>
    <row r="150" spans="1:9" ht="53.25" customHeight="1">
      <c r="A150" s="90"/>
      <c r="B150" s="86" t="s">
        <v>572</v>
      </c>
      <c r="C150" s="48" t="s">
        <v>422</v>
      </c>
      <c r="D150" s="53">
        <v>2</v>
      </c>
      <c r="E150" s="52" t="s">
        <v>268</v>
      </c>
      <c r="F150" s="52" t="s">
        <v>302</v>
      </c>
      <c r="G150" s="50" t="s">
        <v>235</v>
      </c>
      <c r="H150" s="44"/>
      <c r="I150" s="44"/>
    </row>
    <row r="151" spans="1:9" ht="53.25" customHeight="1">
      <c r="A151" s="90"/>
      <c r="B151" s="86" t="s">
        <v>573</v>
      </c>
      <c r="C151" s="48" t="s">
        <v>423</v>
      </c>
      <c r="D151" s="48">
        <v>1</v>
      </c>
      <c r="E151" s="50" t="s">
        <v>269</v>
      </c>
      <c r="F151" s="50" t="s">
        <v>270</v>
      </c>
      <c r="G151" s="50" t="s">
        <v>235</v>
      </c>
      <c r="H151" s="44"/>
      <c r="I151" s="44"/>
    </row>
    <row r="152" spans="1:9" ht="53.25" customHeight="1">
      <c r="A152" s="90"/>
      <c r="B152" s="86" t="s">
        <v>574</v>
      </c>
      <c r="C152" s="48" t="s">
        <v>424</v>
      </c>
      <c r="D152" s="55">
        <v>3</v>
      </c>
      <c r="E152" s="51" t="s">
        <v>271</v>
      </c>
      <c r="F152" s="51" t="s">
        <v>272</v>
      </c>
      <c r="G152" s="50" t="s">
        <v>235</v>
      </c>
      <c r="H152" s="44"/>
      <c r="I152" s="44"/>
    </row>
    <row r="153" spans="1:9" ht="53.25" customHeight="1">
      <c r="A153" s="90"/>
      <c r="B153" s="86" t="s">
        <v>575</v>
      </c>
      <c r="C153" s="48" t="s">
        <v>425</v>
      </c>
      <c r="D153" s="55">
        <v>3</v>
      </c>
      <c r="E153" s="51" t="s">
        <v>273</v>
      </c>
      <c r="F153" s="51" t="s">
        <v>274</v>
      </c>
      <c r="G153" s="50" t="s">
        <v>235</v>
      </c>
      <c r="H153" s="44"/>
      <c r="I153" s="44"/>
    </row>
    <row r="154" spans="1:9" ht="53.25" customHeight="1">
      <c r="A154" s="90"/>
      <c r="B154" s="86" t="s">
        <v>576</v>
      </c>
      <c r="C154" s="48" t="s">
        <v>426</v>
      </c>
      <c r="D154" s="55">
        <v>2</v>
      </c>
      <c r="E154" s="51" t="s">
        <v>275</v>
      </c>
      <c r="F154" s="51" t="s">
        <v>276</v>
      </c>
      <c r="G154" s="50" t="s">
        <v>235</v>
      </c>
      <c r="H154" s="44"/>
      <c r="I154" s="44"/>
    </row>
    <row r="155" spans="1:9" ht="53.25" customHeight="1">
      <c r="A155" s="90"/>
      <c r="B155" s="86" t="s">
        <v>577</v>
      </c>
      <c r="C155" s="48" t="s">
        <v>427</v>
      </c>
      <c r="D155" s="55">
        <v>3</v>
      </c>
      <c r="E155" s="51" t="s">
        <v>277</v>
      </c>
      <c r="F155" s="51" t="s">
        <v>278</v>
      </c>
      <c r="G155" s="50" t="s">
        <v>235</v>
      </c>
      <c r="H155" s="44"/>
      <c r="I155" s="44"/>
    </row>
    <row r="156" spans="1:9" ht="53.25" customHeight="1">
      <c r="A156" s="89"/>
      <c r="B156" s="86" t="s">
        <v>578</v>
      </c>
      <c r="C156" s="48" t="s">
        <v>428</v>
      </c>
      <c r="D156" s="48">
        <v>2</v>
      </c>
      <c r="E156" s="50" t="s">
        <v>279</v>
      </c>
      <c r="F156" s="50" t="s">
        <v>280</v>
      </c>
      <c r="G156" s="50" t="s">
        <v>235</v>
      </c>
      <c r="H156" s="44"/>
      <c r="I156" s="44"/>
    </row>
    <row r="157" spans="1:9">
      <c r="A157" s="49">
        <v>26</v>
      </c>
      <c r="B157" s="85"/>
      <c r="C157" s="60" t="s">
        <v>429</v>
      </c>
      <c r="D157" s="49">
        <f>SUM(D158:D162)</f>
        <v>9</v>
      </c>
      <c r="E157" s="47"/>
      <c r="F157" s="47"/>
      <c r="G157" s="47"/>
      <c r="H157" s="36"/>
      <c r="I157" s="36"/>
    </row>
    <row r="158" spans="1:9" s="30" customFormat="1" ht="53.25" customHeight="1">
      <c r="A158" s="88"/>
      <c r="B158" s="86" t="s">
        <v>579</v>
      </c>
      <c r="C158" s="48" t="s">
        <v>431</v>
      </c>
      <c r="D158" s="37">
        <v>1</v>
      </c>
      <c r="E158" s="50" t="s">
        <v>282</v>
      </c>
      <c r="F158" s="50" t="s">
        <v>283</v>
      </c>
      <c r="G158" s="50" t="s">
        <v>430</v>
      </c>
      <c r="H158" s="40"/>
      <c r="I158" s="40"/>
    </row>
    <row r="159" spans="1:9" ht="53.25" customHeight="1">
      <c r="A159" s="90"/>
      <c r="B159" s="86" t="s">
        <v>580</v>
      </c>
      <c r="C159" s="48" t="s">
        <v>432</v>
      </c>
      <c r="D159" s="29">
        <v>1</v>
      </c>
      <c r="E159" s="52" t="s">
        <v>284</v>
      </c>
      <c r="F159" s="52" t="s">
        <v>285</v>
      </c>
      <c r="G159" s="50" t="s">
        <v>430</v>
      </c>
      <c r="H159" s="44"/>
      <c r="I159" s="44"/>
    </row>
    <row r="160" spans="1:9" ht="53.25" customHeight="1">
      <c r="A160" s="90"/>
      <c r="B160" s="86" t="s">
        <v>581</v>
      </c>
      <c r="C160" s="48" t="s">
        <v>433</v>
      </c>
      <c r="D160" s="29">
        <v>3</v>
      </c>
      <c r="E160" s="52" t="s">
        <v>286</v>
      </c>
      <c r="F160" s="52" t="s">
        <v>287</v>
      </c>
      <c r="G160" s="50" t="s">
        <v>430</v>
      </c>
      <c r="H160" s="44"/>
      <c r="I160" s="44"/>
    </row>
    <row r="161" spans="1:9" ht="53.25" customHeight="1">
      <c r="A161" s="90"/>
      <c r="B161" s="86" t="s">
        <v>582</v>
      </c>
      <c r="C161" s="48" t="s">
        <v>434</v>
      </c>
      <c r="D161" s="29">
        <v>3</v>
      </c>
      <c r="E161" s="52" t="s">
        <v>288</v>
      </c>
      <c r="F161" s="52" t="s">
        <v>289</v>
      </c>
      <c r="G161" s="50" t="s">
        <v>430</v>
      </c>
      <c r="H161" s="44"/>
      <c r="I161" s="44"/>
    </row>
    <row r="162" spans="1:9" ht="53.25" customHeight="1">
      <c r="A162" s="89"/>
      <c r="B162" s="86" t="s">
        <v>583</v>
      </c>
      <c r="C162" s="48" t="s">
        <v>435</v>
      </c>
      <c r="D162" s="29">
        <v>1</v>
      </c>
      <c r="E162" s="52" t="s">
        <v>290</v>
      </c>
      <c r="F162" s="52" t="s">
        <v>291</v>
      </c>
      <c r="G162" s="50" t="s">
        <v>430</v>
      </c>
      <c r="H162" s="44"/>
      <c r="I162" s="44"/>
    </row>
    <row r="163" spans="1:9">
      <c r="A163" s="57"/>
      <c r="B163" s="87"/>
      <c r="C163" s="57"/>
      <c r="D163" s="58"/>
      <c r="E163" s="67"/>
      <c r="F163" s="58"/>
      <c r="G163" s="58"/>
      <c r="H163" s="58"/>
      <c r="I163" s="58"/>
    </row>
    <row r="164" spans="1:9">
      <c r="E164" s="68"/>
    </row>
    <row r="165" spans="1:9">
      <c r="E165" s="68"/>
    </row>
    <row r="166" spans="1:9">
      <c r="E166" s="68"/>
    </row>
    <row r="167" spans="1:9">
      <c r="E167" s="68"/>
    </row>
    <row r="168" spans="1:9">
      <c r="E168" s="68"/>
    </row>
    <row r="169" spans="1:9">
      <c r="E169" s="68"/>
    </row>
    <row r="170" spans="1:9">
      <c r="E170" s="68"/>
    </row>
    <row r="171" spans="1:9">
      <c r="E171" s="68"/>
    </row>
    <row r="172" spans="1:9">
      <c r="E172" s="68"/>
    </row>
    <row r="173" spans="1:9">
      <c r="E173" s="68"/>
    </row>
    <row r="174" spans="1:9">
      <c r="E174" s="68"/>
    </row>
    <row r="175" spans="1:9">
      <c r="E175" s="68"/>
    </row>
    <row r="176" spans="1:9">
      <c r="E176" s="68"/>
    </row>
    <row r="177" spans="5:5">
      <c r="E177" s="68"/>
    </row>
    <row r="178" spans="5:5">
      <c r="E178" s="68"/>
    </row>
    <row r="179" spans="5:5">
      <c r="E179" s="68"/>
    </row>
    <row r="180" spans="5:5">
      <c r="E180" s="68"/>
    </row>
    <row r="181" spans="5:5">
      <c r="E181" s="68"/>
    </row>
    <row r="182" spans="5:5">
      <c r="E182" s="68"/>
    </row>
    <row r="183" spans="5:5">
      <c r="E183" s="68"/>
    </row>
    <row r="184" spans="5:5">
      <c r="E184" s="68"/>
    </row>
    <row r="185" spans="5:5">
      <c r="E185" s="68"/>
    </row>
    <row r="186" spans="5:5">
      <c r="E186" s="68"/>
    </row>
    <row r="187" spans="5:5">
      <c r="E187" s="68"/>
    </row>
    <row r="188" spans="5:5">
      <c r="E188" s="68"/>
    </row>
    <row r="189" spans="5:5">
      <c r="E189" s="68"/>
    </row>
    <row r="190" spans="5:5">
      <c r="E190" s="68"/>
    </row>
    <row r="191" spans="5:5">
      <c r="E191" s="68"/>
    </row>
    <row r="192" spans="5:5">
      <c r="E192" s="68"/>
    </row>
    <row r="193" spans="5:5">
      <c r="E193" s="68"/>
    </row>
    <row r="194" spans="5:5">
      <c r="E194" s="68"/>
    </row>
    <row r="195" spans="5:5">
      <c r="E195" s="68"/>
    </row>
    <row r="196" spans="5:5">
      <c r="E196" s="68"/>
    </row>
    <row r="197" spans="5:5">
      <c r="E197" s="68"/>
    </row>
    <row r="198" spans="5:5">
      <c r="E198" s="68"/>
    </row>
    <row r="199" spans="5:5">
      <c r="E199" s="68"/>
    </row>
    <row r="200" spans="5:5">
      <c r="E200" s="68"/>
    </row>
    <row r="201" spans="5:5">
      <c r="E201" s="68"/>
    </row>
    <row r="202" spans="5:5">
      <c r="E202" s="68"/>
    </row>
  </sheetData>
  <autoFilter ref="A3:I162"/>
  <mergeCells count="11">
    <mergeCell ref="A127:A128"/>
    <mergeCell ref="A132:A156"/>
    <mergeCell ref="A158:A162"/>
    <mergeCell ref="A14:A22"/>
    <mergeCell ref="A28:A29"/>
    <mergeCell ref="A35:A39"/>
    <mergeCell ref="A48:A51"/>
    <mergeCell ref="A45:A46"/>
    <mergeCell ref="A55:A61"/>
    <mergeCell ref="A63:A67"/>
    <mergeCell ref="A73:A123"/>
  </mergeCells>
  <phoneticPr fontId="1" type="noConversion"/>
  <pageMargins left="0.70866141732283472" right="0.70866141732283472" top="0.74803149606299213" bottom="0.74803149606299213" header="0.31496062992125984" footer="0.31496062992125984"/>
  <pageSetup paperSize="9" scale="78" orientation="landscape" r:id="rId1"/>
  <headerFooter>
    <oddFooter>&amp;C- &amp;P &amp;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L5"/>
  <sheetViews>
    <sheetView tabSelected="1" view="pageBreakPreview" zoomScale="90" zoomScaleNormal="90" zoomScaleSheetLayoutView="90" workbookViewId="0">
      <pane xSplit="4" ySplit="4" topLeftCell="E5" activePane="bottomRight" state="frozen"/>
      <selection pane="topRight" activeCell="E1" sqref="E1"/>
      <selection pane="bottomLeft" activeCell="A5" sqref="A5"/>
      <selection pane="bottomRight" activeCell="E8" sqref="E8"/>
    </sheetView>
  </sheetViews>
  <sheetFormatPr defaultRowHeight="16.5"/>
  <cols>
    <col min="1" max="1" width="13.375" customWidth="1"/>
    <col min="2" max="2" width="16.125" customWidth="1"/>
    <col min="3" max="3" width="18.375" customWidth="1"/>
    <col min="4" max="4" width="17.5" customWidth="1"/>
    <col min="5" max="5" width="20.5" customWidth="1"/>
    <col min="6" max="6" width="38.875" customWidth="1"/>
    <col min="7" max="7" width="24.875" bestFit="1" customWidth="1"/>
    <col min="8" max="8" width="10.875" customWidth="1"/>
    <col min="9" max="9" width="9.75" bestFit="1" customWidth="1"/>
    <col min="10" max="10" width="9.25" bestFit="1" customWidth="1"/>
    <col min="11" max="11" width="22.875" bestFit="1" customWidth="1"/>
    <col min="12" max="12" width="30.625" customWidth="1"/>
  </cols>
  <sheetData>
    <row r="1" spans="1:12" ht="38.25" customHeight="1">
      <c r="A1" s="59" t="s">
        <v>584</v>
      </c>
      <c r="B1" s="78"/>
      <c r="C1" s="78"/>
      <c r="D1" s="78"/>
      <c r="E1" s="78"/>
      <c r="F1" s="78"/>
      <c r="G1" s="78"/>
      <c r="H1" s="78"/>
      <c r="I1" s="78"/>
      <c r="J1" s="78"/>
      <c r="K1" s="78"/>
      <c r="L1" s="78"/>
    </row>
    <row r="2" spans="1:12" ht="24.95" customHeight="1">
      <c r="G2" s="91" t="s">
        <v>3</v>
      </c>
      <c r="H2" s="91"/>
      <c r="I2" s="91"/>
      <c r="J2" s="91"/>
      <c r="K2" s="91"/>
      <c r="L2" s="91"/>
    </row>
    <row r="3" spans="1:12" ht="50.1" customHeight="1">
      <c r="A3" s="25" t="s">
        <v>297</v>
      </c>
      <c r="B3" s="26" t="s">
        <v>293</v>
      </c>
      <c r="C3" s="31" t="s">
        <v>464</v>
      </c>
      <c r="D3" s="31" t="s">
        <v>296</v>
      </c>
      <c r="E3" s="31" t="s">
        <v>0</v>
      </c>
      <c r="F3" s="31" t="s">
        <v>1</v>
      </c>
      <c r="G3" s="31" t="s">
        <v>2</v>
      </c>
      <c r="H3" s="77" t="s">
        <v>442</v>
      </c>
      <c r="I3" s="23" t="s">
        <v>443</v>
      </c>
      <c r="J3" s="23" t="s">
        <v>444</v>
      </c>
      <c r="K3" s="23" t="s">
        <v>445</v>
      </c>
      <c r="L3" s="77" t="s">
        <v>446</v>
      </c>
    </row>
    <row r="4" spans="1:12" ht="30" customHeight="1">
      <c r="A4" s="24"/>
      <c r="B4" s="24"/>
      <c r="C4" s="24" t="s">
        <v>4</v>
      </c>
      <c r="D4" s="24">
        <v>2</v>
      </c>
      <c r="E4" s="24"/>
      <c r="F4" s="24"/>
      <c r="G4" s="24"/>
      <c r="H4" s="24"/>
      <c r="I4" s="24"/>
      <c r="J4" s="24"/>
      <c r="K4" s="24"/>
      <c r="L4" s="24"/>
    </row>
    <row r="5" spans="1:12" ht="84" customHeight="1">
      <c r="A5" s="10">
        <v>1</v>
      </c>
      <c r="B5" s="84" t="s">
        <v>450</v>
      </c>
      <c r="C5" s="10" t="s">
        <v>447</v>
      </c>
      <c r="D5" s="10">
        <v>2</v>
      </c>
      <c r="E5" s="13" t="s">
        <v>448</v>
      </c>
      <c r="F5" s="13" t="s">
        <v>299</v>
      </c>
      <c r="G5" s="13" t="s">
        <v>300</v>
      </c>
      <c r="H5" s="22">
        <v>36</v>
      </c>
      <c r="I5" s="5" t="s">
        <v>14</v>
      </c>
      <c r="J5" s="22" t="s">
        <v>15</v>
      </c>
      <c r="K5" s="13" t="s">
        <v>449</v>
      </c>
      <c r="L5" s="8" t="s">
        <v>585</v>
      </c>
    </row>
  </sheetData>
  <mergeCells count="1">
    <mergeCell ref="G2:L2"/>
  </mergeCells>
  <phoneticPr fontId="1" type="noConversion"/>
  <hyperlinks>
    <hyperlink ref="L5" r:id="rId1"/>
  </hyperlinks>
  <pageMargins left="0.70866141732283472" right="0.70866141732283472" top="0.74803149606299213" bottom="0.74803149606299213" header="0.31496062992125984" footer="0.31496062992125984"/>
  <pageSetup paperSize="9" scale="47" orientation="landscape" r:id="rId2"/>
  <headerFooter>
    <oddFooter>&amp;C- &amp;P &amp;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D11" sqref="D11"/>
    </sheetView>
  </sheetViews>
  <sheetFormatPr defaultRowHeight="16.5"/>
  <sheetData>
    <row r="1" spans="1:3" ht="31.5">
      <c r="A1" s="11"/>
      <c r="B1" s="11"/>
      <c r="C1" s="11"/>
    </row>
    <row r="3" spans="1:3">
      <c r="A3" s="69" t="s">
        <v>438</v>
      </c>
      <c r="B3" s="69" t="s">
        <v>0</v>
      </c>
      <c r="C3" s="69" t="s">
        <v>5</v>
      </c>
    </row>
    <row r="4" spans="1:3">
      <c r="A4" s="2" t="s">
        <v>439</v>
      </c>
      <c r="B4" s="13" t="s">
        <v>6</v>
      </c>
      <c r="C4" s="5">
        <v>2</v>
      </c>
    </row>
    <row r="5" spans="1:3" ht="33">
      <c r="A5" s="7" t="s">
        <v>10</v>
      </c>
      <c r="B5" s="13" t="s">
        <v>11</v>
      </c>
      <c r="C5" s="5">
        <v>10</v>
      </c>
    </row>
    <row r="6" spans="1:3">
      <c r="A6" s="6" t="s">
        <v>62</v>
      </c>
      <c r="B6" s="7" t="s">
        <v>63</v>
      </c>
      <c r="C6" s="5">
        <v>3</v>
      </c>
    </row>
    <row r="7" spans="1:3">
      <c r="A7" s="6" t="s">
        <v>16</v>
      </c>
      <c r="B7" s="7" t="s">
        <v>17</v>
      </c>
      <c r="C7" s="5">
        <v>2</v>
      </c>
    </row>
    <row r="8" spans="1:3" ht="49.5">
      <c r="A8" s="70" t="s">
        <v>44</v>
      </c>
      <c r="B8" s="13" t="s">
        <v>20</v>
      </c>
      <c r="C8" s="5">
        <v>2</v>
      </c>
    </row>
    <row r="9" spans="1:3">
      <c r="A9" s="1" t="s">
        <v>45</v>
      </c>
      <c r="B9" s="21" t="s">
        <v>46</v>
      </c>
      <c r="C9" s="20">
        <v>7</v>
      </c>
    </row>
    <row r="10" spans="1:3" ht="33">
      <c r="A10" s="2" t="s">
        <v>83</v>
      </c>
      <c r="B10" s="13" t="s">
        <v>135</v>
      </c>
      <c r="C10" s="5">
        <v>1</v>
      </c>
    </row>
    <row r="11" spans="1:3" ht="49.5">
      <c r="A11" s="12" t="s">
        <v>217</v>
      </c>
      <c r="B11" s="1" t="s">
        <v>49</v>
      </c>
      <c r="C11" s="20">
        <v>1</v>
      </c>
    </row>
    <row r="12" spans="1:3">
      <c r="A12" s="1" t="s">
        <v>55</v>
      </c>
      <c r="B12" s="1" t="s">
        <v>56</v>
      </c>
      <c r="C12" s="20">
        <v>2</v>
      </c>
    </row>
    <row r="13" spans="1:3">
      <c r="A13" s="2" t="s">
        <v>59</v>
      </c>
      <c r="B13" s="13" t="s">
        <v>92</v>
      </c>
      <c r="C13" s="5">
        <v>1</v>
      </c>
    </row>
    <row r="14" spans="1:3" ht="49.5">
      <c r="A14" s="12" t="s">
        <v>216</v>
      </c>
      <c r="B14" s="1" t="s">
        <v>66</v>
      </c>
      <c r="C14" s="20">
        <v>2</v>
      </c>
    </row>
    <row r="15" spans="1:3">
      <c r="A15" s="1" t="s">
        <v>80</v>
      </c>
      <c r="B15" s="1" t="s">
        <v>6</v>
      </c>
      <c r="C15" s="20">
        <v>5</v>
      </c>
    </row>
    <row r="16" spans="1:3">
      <c r="A16" s="1" t="s">
        <v>84</v>
      </c>
      <c r="B16" s="1" t="s">
        <v>85</v>
      </c>
      <c r="C16" s="20">
        <v>2</v>
      </c>
    </row>
    <row r="17" spans="1:3" ht="49.5">
      <c r="A17" s="12" t="s">
        <v>222</v>
      </c>
      <c r="B17" s="1" t="s">
        <v>88</v>
      </c>
      <c r="C17" s="20">
        <v>3</v>
      </c>
    </row>
    <row r="18" spans="1:3" ht="82.5">
      <c r="A18" s="71" t="s">
        <v>215</v>
      </c>
      <c r="B18" s="3" t="s">
        <v>93</v>
      </c>
      <c r="C18" s="5">
        <v>4</v>
      </c>
    </row>
    <row r="19" spans="1:3" ht="66">
      <c r="A19" s="14" t="s">
        <v>102</v>
      </c>
      <c r="B19" s="15" t="s">
        <v>103</v>
      </c>
      <c r="C19" s="14">
        <v>2</v>
      </c>
    </row>
    <row r="20" spans="1:3" ht="49.5">
      <c r="A20" s="9" t="s">
        <v>221</v>
      </c>
      <c r="B20" s="22" t="s">
        <v>106</v>
      </c>
      <c r="C20" s="5">
        <v>1</v>
      </c>
    </row>
    <row r="21" spans="1:3" ht="66">
      <c r="A21" s="72" t="s">
        <v>214</v>
      </c>
      <c r="B21" s="3" t="s">
        <v>124</v>
      </c>
      <c r="C21" s="5">
        <v>1</v>
      </c>
    </row>
    <row r="22" spans="1:3" ht="49.5">
      <c r="A22" s="2" t="s">
        <v>138</v>
      </c>
      <c r="B22" s="13" t="s">
        <v>139</v>
      </c>
      <c r="C22" s="5">
        <v>1</v>
      </c>
    </row>
    <row r="23" spans="1:3">
      <c r="A23" s="73" t="s">
        <v>142</v>
      </c>
      <c r="B23" s="74" t="s">
        <v>6</v>
      </c>
      <c r="C23" s="75">
        <v>3</v>
      </c>
    </row>
    <row r="24" spans="1:3" ht="66">
      <c r="A24" s="9" t="s">
        <v>213</v>
      </c>
      <c r="B24" s="4" t="s">
        <v>145</v>
      </c>
      <c r="C24" s="14">
        <v>2</v>
      </c>
    </row>
    <row r="25" spans="1:3">
      <c r="A25" s="6" t="s">
        <v>218</v>
      </c>
      <c r="B25" s="7" t="s">
        <v>6</v>
      </c>
      <c r="C25" s="5">
        <v>1</v>
      </c>
    </row>
    <row r="26" spans="1:3" ht="66">
      <c r="A26" s="72" t="s">
        <v>229</v>
      </c>
      <c r="B26" s="5" t="s">
        <v>223</v>
      </c>
      <c r="C26" s="5">
        <v>1</v>
      </c>
    </row>
    <row r="27" spans="1:3">
      <c r="A27" s="2" t="s">
        <v>230</v>
      </c>
      <c r="B27" s="13" t="s">
        <v>115</v>
      </c>
      <c r="C27" s="5">
        <v>3</v>
      </c>
    </row>
    <row r="28" spans="1:3" ht="66">
      <c r="A28" s="76" t="s">
        <v>281</v>
      </c>
      <c r="B28" s="14" t="s">
        <v>233</v>
      </c>
      <c r="C28" s="14">
        <v>1</v>
      </c>
    </row>
    <row r="29" spans="1:3" ht="49.5">
      <c r="A29" s="17" t="s">
        <v>292</v>
      </c>
      <c r="B29" s="16" t="s">
        <v>282</v>
      </c>
      <c r="C29" s="16">
        <v>1</v>
      </c>
    </row>
    <row r="30" spans="1:3" ht="82.5">
      <c r="A30" s="5" t="s">
        <v>440</v>
      </c>
      <c r="B30" s="22" t="s">
        <v>441</v>
      </c>
      <c r="C30" s="5">
        <v>2</v>
      </c>
    </row>
  </sheetData>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6.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4</vt:i4>
      </vt:variant>
      <vt:variant>
        <vt:lpstr>이름이 지정된 범위</vt:lpstr>
      </vt:variant>
      <vt:variant>
        <vt:i4>3</vt:i4>
      </vt:variant>
    </vt:vector>
  </HeadingPairs>
  <TitlesOfParts>
    <vt:vector size="7" baseType="lpstr">
      <vt:lpstr>1. 대전드림(현장실습형)</vt:lpstr>
      <vt:lpstr>2. 대전드림(채용전제형)</vt:lpstr>
      <vt:lpstr>Sheet1</vt:lpstr>
      <vt:lpstr>Sheet2</vt:lpstr>
      <vt:lpstr>'2. 대전드림(채용전제형)'!Print_Area</vt:lpstr>
      <vt:lpstr>'1. 대전드림(현장실습형)'!Print_Titles</vt:lpstr>
      <vt:lpstr>'2. 대전드림(채용전제형)'!Print_Titles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sec</dc:creator>
  <cp:lastModifiedBy>kosaf</cp:lastModifiedBy>
  <cp:lastPrinted>2018-10-12T06:09:53Z</cp:lastPrinted>
  <dcterms:created xsi:type="dcterms:W3CDTF">2016-03-22T01:22:23Z</dcterms:created>
  <dcterms:modified xsi:type="dcterms:W3CDTF">2018-10-17T00:47:38Z</dcterms:modified>
</cp:coreProperties>
</file>