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895" windowHeight="9465"/>
  </bookViews>
  <sheets>
    <sheet name="2018 하계 계절 교양" sheetId="1" r:id="rId1"/>
    <sheet name="18-1 사이버(전체)" sheetId="2" state="hidden" r:id="rId2"/>
    <sheet name="17-2사이버(전체)" sheetId="3" state="hidden" r:id="rId3"/>
    <sheet name="17 동계 개설_최종" sheetId="4" state="hidden" r:id="rId4"/>
    <sheet name="17 하계 개설_최종" sheetId="5" state="hidden" r:id="rId5"/>
  </sheets>
  <definedNames>
    <definedName name="_xlnm._FilterDatabase" localSheetId="2" hidden="1">'17-2사이버(전체)'!$A$2:$P$23</definedName>
    <definedName name="_xlnm.Print_Area" localSheetId="0">'2018 하계 계절 교양'!$A$1:$N$54</definedName>
  </definedNames>
  <calcPr calcId="145621"/>
</workbook>
</file>

<file path=xl/calcChain.xml><?xml version="1.0" encoding="utf-8"?>
<calcChain xmlns="http://schemas.openxmlformats.org/spreadsheetml/2006/main">
  <c r="P4" i="3" l="1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3" i="3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3" i="2"/>
</calcChain>
</file>

<file path=xl/sharedStrings.xml><?xml version="1.0" encoding="utf-8"?>
<sst xmlns="http://schemas.openxmlformats.org/spreadsheetml/2006/main" count="982" uniqueCount="369">
  <si>
    <t>연번</t>
  </si>
  <si>
    <r>
      <rPr>
        <b/>
        <sz val="9"/>
        <color indexed="8"/>
        <rFont val="맑은 고딕"/>
        <family val="3"/>
        <charset val="129"/>
      </rPr>
      <t>과목명</t>
    </r>
  </si>
  <si>
    <r>
      <rPr>
        <b/>
        <sz val="9"/>
        <color indexed="8"/>
        <rFont val="맑은 고딕"/>
        <family val="3"/>
        <charset val="129"/>
      </rPr>
      <t>과목코드</t>
    </r>
  </si>
  <si>
    <r>
      <rPr>
        <b/>
        <sz val="9"/>
        <color indexed="8"/>
        <rFont val="맑은 고딕"/>
        <family val="3"/>
        <charset val="129"/>
      </rPr>
      <t>분반</t>
    </r>
  </si>
  <si>
    <r>
      <rPr>
        <b/>
        <sz val="9"/>
        <color indexed="8"/>
        <rFont val="맑은 고딕"/>
        <family val="3"/>
        <charset val="129"/>
      </rPr>
      <t>이수구분</t>
    </r>
  </si>
  <si>
    <r>
      <rPr>
        <b/>
        <sz val="9"/>
        <color indexed="8"/>
        <rFont val="맑은 고딕"/>
        <family val="3"/>
        <charset val="129"/>
      </rPr>
      <t>학점</t>
    </r>
  </si>
  <si>
    <r>
      <rPr>
        <b/>
        <sz val="9"/>
        <color indexed="8"/>
        <rFont val="맑은 고딕"/>
        <family val="3"/>
        <charset val="129"/>
      </rPr>
      <t>시수</t>
    </r>
  </si>
  <si>
    <t>영역</t>
  </si>
  <si>
    <t>정원</t>
  </si>
  <si>
    <t>개설학과</t>
  </si>
  <si>
    <r>
      <rPr>
        <b/>
        <sz val="9"/>
        <color indexed="8"/>
        <rFont val="맑은 고딕"/>
        <family val="3"/>
        <charset val="129"/>
      </rPr>
      <t>담당교수</t>
    </r>
  </si>
  <si>
    <r>
      <rPr>
        <b/>
        <sz val="9"/>
        <color indexed="8"/>
        <rFont val="맑은 고딕"/>
        <family val="3"/>
        <charset val="129"/>
      </rPr>
      <t>강의실</t>
    </r>
  </si>
  <si>
    <t>강의시간(교시)</t>
  </si>
  <si>
    <r>
      <rPr>
        <b/>
        <sz val="9"/>
        <color indexed="8"/>
        <rFont val="맑은 고딕"/>
        <family val="3"/>
        <charset val="129"/>
      </rPr>
      <t>비고</t>
    </r>
  </si>
  <si>
    <t>11</t>
  </si>
  <si>
    <t>교필</t>
  </si>
  <si>
    <t>교양교육원</t>
  </si>
  <si>
    <t>"국어" 대체</t>
  </si>
  <si>
    <t>0048912</t>
  </si>
  <si>
    <t>"영어" 대체</t>
  </si>
  <si>
    <t>0049112</t>
  </si>
  <si>
    <t>기독교의 이해</t>
  </si>
  <si>
    <t>0991013</t>
  </si>
  <si>
    <t>교목실</t>
  </si>
  <si>
    <t>2505022</t>
  </si>
  <si>
    <t>교선</t>
  </si>
  <si>
    <t>12</t>
  </si>
  <si>
    <t>생활속의 한자</t>
  </si>
  <si>
    <t>4186512</t>
    <phoneticPr fontId="7" type="noConversion"/>
  </si>
  <si>
    <t>성서의 이해</t>
    <phoneticPr fontId="7" type="noConversion"/>
  </si>
  <si>
    <t>3911923</t>
  </si>
  <si>
    <t>소셜미디어와스마트한세상</t>
  </si>
  <si>
    <t>춤추는 인문학</t>
    <phoneticPr fontId="7" type="noConversion"/>
  </si>
  <si>
    <t>11</t>
    <phoneticPr fontId="7" type="noConversion"/>
  </si>
  <si>
    <t>교선</t>
    <phoneticPr fontId="7" type="noConversion"/>
  </si>
  <si>
    <t>1679323</t>
    <phoneticPr fontId="7" type="noConversion"/>
  </si>
  <si>
    <t>2157323</t>
    <phoneticPr fontId="7" type="noConversion"/>
  </si>
  <si>
    <t>세상을 움직이는 IT</t>
    <phoneticPr fontId="7" type="noConversion"/>
  </si>
  <si>
    <t>25441E3</t>
    <phoneticPr fontId="7" type="noConversion"/>
  </si>
  <si>
    <t>교핵</t>
    <phoneticPr fontId="7" type="noConversion"/>
  </si>
  <si>
    <t>B207</t>
  </si>
  <si>
    <t>0050422</t>
  </si>
  <si>
    <t>원은석</t>
  </si>
  <si>
    <t>사이버강좌</t>
  </si>
  <si>
    <t>사고하는 음악</t>
  </si>
  <si>
    <t>사고하는 음악</t>
    <phoneticPr fontId="7" type="noConversion"/>
  </si>
  <si>
    <t>청년창업</t>
  </si>
  <si>
    <t>2163222</t>
  </si>
  <si>
    <t>2163222</t>
    <phoneticPr fontId="7" type="noConversion"/>
  </si>
  <si>
    <t>피아노과</t>
  </si>
  <si>
    <t>송희영</t>
  </si>
  <si>
    <t>4000423</t>
  </si>
  <si>
    <t>경영학과</t>
  </si>
  <si>
    <t>조준희</t>
  </si>
  <si>
    <t>A109</t>
  </si>
  <si>
    <t>1,2,3</t>
  </si>
  <si>
    <t>정보의과학으로보는우리의삶</t>
    <phoneticPr fontId="7" type="noConversion"/>
  </si>
  <si>
    <t>36291E3</t>
    <phoneticPr fontId="7" type="noConversion"/>
  </si>
  <si>
    <t>4,5,6</t>
  </si>
  <si>
    <t>세계와여행</t>
  </si>
  <si>
    <t>2526623</t>
  </si>
  <si>
    <t>3915423</t>
  </si>
  <si>
    <t>지식재산개론</t>
  </si>
  <si>
    <t>지식재산개론</t>
    <phoneticPr fontId="7" type="noConversion"/>
  </si>
  <si>
    <t>3920823</t>
  </si>
  <si>
    <t>3920823</t>
    <phoneticPr fontId="7" type="noConversion"/>
  </si>
  <si>
    <t>진인혜</t>
  </si>
  <si>
    <t>서용석</t>
  </si>
  <si>
    <t>정명선</t>
  </si>
  <si>
    <t>English5</t>
  </si>
  <si>
    <t>고급영어독해</t>
  </si>
  <si>
    <t>교실영어</t>
  </si>
  <si>
    <t>마케팅스토리</t>
  </si>
  <si>
    <t>사고하는음악</t>
  </si>
  <si>
    <t>생활속의한자</t>
  </si>
  <si>
    <t>생활속의스마트IT</t>
  </si>
  <si>
    <t>세계종교와평화</t>
  </si>
  <si>
    <t>스마트한대학생활"레알에이플러스(ReAl A+)"</t>
  </si>
  <si>
    <t>시와음악산책</t>
  </si>
  <si>
    <t>영화의이해와감상</t>
  </si>
  <si>
    <t>유대기독교전통과현대인의윤리</t>
  </si>
  <si>
    <t>음식과세계문화</t>
  </si>
  <si>
    <t>중국탐방</t>
  </si>
  <si>
    <t>중국어기초1</t>
  </si>
  <si>
    <t>소셜벤처의이해</t>
  </si>
  <si>
    <t>3836923</t>
  </si>
  <si>
    <t>제1영역(언어와표현)</t>
  </si>
  <si>
    <t>2학점</t>
  </si>
  <si>
    <t>개설</t>
  </si>
  <si>
    <t>국제적 소통</t>
  </si>
  <si>
    <t>조교수(비)</t>
  </si>
  <si>
    <t>가상강좌(토익고급)</t>
  </si>
  <si>
    <t>일반</t>
    <phoneticPr fontId="18" type="noConversion"/>
  </si>
  <si>
    <t>가상</t>
    <phoneticPr fontId="18" type="noConversion"/>
  </si>
  <si>
    <t>교내</t>
    <phoneticPr fontId="18" type="noConversion"/>
  </si>
  <si>
    <t>95이상</t>
    <phoneticPr fontId="18" type="noConversion"/>
  </si>
  <si>
    <t>가상강좌(공무원영어)</t>
  </si>
  <si>
    <t>0356123</t>
  </si>
  <si>
    <t>3학점</t>
  </si>
  <si>
    <t>이종복</t>
  </si>
  <si>
    <t>부교수</t>
  </si>
  <si>
    <t>가상강좌</t>
  </si>
  <si>
    <t>일반</t>
    <phoneticPr fontId="18" type="noConversion"/>
  </si>
  <si>
    <t>가상</t>
    <phoneticPr fontId="18" type="noConversion"/>
  </si>
  <si>
    <t>교내</t>
    <phoneticPr fontId="18" type="noConversion"/>
  </si>
  <si>
    <t>95이상</t>
    <phoneticPr fontId="18" type="noConversion"/>
  </si>
  <si>
    <t>0674123</t>
  </si>
  <si>
    <t>전영주</t>
  </si>
  <si>
    <t>100이상</t>
    <phoneticPr fontId="18" type="noConversion"/>
  </si>
  <si>
    <t>1586923</t>
  </si>
  <si>
    <t>제4영역(사회와세계)</t>
  </si>
  <si>
    <t>주체적 자립</t>
  </si>
  <si>
    <t>천명환</t>
  </si>
  <si>
    <t>교수</t>
  </si>
  <si>
    <t>제3영역(문학과예술)</t>
  </si>
  <si>
    <t>자기애적 감성</t>
  </si>
  <si>
    <t>2370823</t>
  </si>
  <si>
    <t>변승구</t>
  </si>
  <si>
    <t>조교수</t>
  </si>
  <si>
    <t>13</t>
  </si>
  <si>
    <t>가상군복무중인학생수강과목</t>
  </si>
  <si>
    <t>2371423</t>
  </si>
  <si>
    <t>제5영역(과학과기술)</t>
  </si>
  <si>
    <t>창의적문제 해결</t>
  </si>
  <si>
    <t>윤보현</t>
  </si>
  <si>
    <t>제6영역(생활과실용)</t>
  </si>
  <si>
    <t>2526823</t>
  </si>
  <si>
    <t>이정순</t>
  </si>
  <si>
    <t>2624122</t>
  </si>
  <si>
    <t>남민우</t>
  </si>
  <si>
    <t>2675023</t>
  </si>
  <si>
    <t>정경량</t>
  </si>
  <si>
    <t>명예교수</t>
  </si>
  <si>
    <t>3052623</t>
  </si>
  <si>
    <t>현승훈</t>
  </si>
  <si>
    <t>3148123</t>
  </si>
  <si>
    <t>이타적 인성</t>
  </si>
  <si>
    <t>안승병</t>
  </si>
  <si>
    <t>3233623</t>
  </si>
  <si>
    <t>제2영역(역사와문화)</t>
  </si>
  <si>
    <t>손은주</t>
  </si>
  <si>
    <t>허흥호</t>
  </si>
  <si>
    <t>3841023</t>
  </si>
  <si>
    <t>강선주</t>
  </si>
  <si>
    <t>가상강좌_지식재산교육과정선발과목</t>
  </si>
  <si>
    <t>수강
코드</t>
  </si>
  <si>
    <t>교과목명</t>
  </si>
  <si>
    <t>이수
구분</t>
  </si>
  <si>
    <t>이수영역</t>
  </si>
  <si>
    <t>학점</t>
  </si>
  <si>
    <t>수업
시수</t>
  </si>
  <si>
    <t>분반</t>
  </si>
  <si>
    <t>개설
구분</t>
  </si>
  <si>
    <t>ELI
핵심역량</t>
  </si>
  <si>
    <t>담당
교수</t>
  </si>
  <si>
    <t>직급</t>
  </si>
  <si>
    <t>시간표정보</t>
  </si>
  <si>
    <t>수강
인원</t>
  </si>
  <si>
    <t>비고</t>
  </si>
  <si>
    <t>체험구분</t>
    <phoneticPr fontId="18" type="noConversion"/>
  </si>
  <si>
    <t>가상구분</t>
    <phoneticPr fontId="18" type="noConversion"/>
  </si>
  <si>
    <t>가상교내
외구분</t>
    <phoneticPr fontId="18" type="noConversion"/>
  </si>
  <si>
    <t>수강인원
그룹</t>
    <phoneticPr fontId="18" type="noConversion"/>
  </si>
  <si>
    <t>2018-1학기 사이버강좌 개설현황_폐강포함_180312</t>
    <phoneticPr fontId="18" type="noConversion"/>
  </si>
  <si>
    <t>0060522</t>
  </si>
  <si>
    <t>English6</t>
  </si>
  <si>
    <t>성창규</t>
  </si>
  <si>
    <t>1006022</t>
  </si>
  <si>
    <t>기술과사회</t>
  </si>
  <si>
    <t>조도은</t>
  </si>
  <si>
    <t>3911723</t>
  </si>
  <si>
    <t>증권시장의이해</t>
  </si>
  <si>
    <t>최승빈</t>
  </si>
  <si>
    <t>제9영역(컴퓨터자격증과정)</t>
  </si>
  <si>
    <t>2017-2 교양현황(전체데이터 _개설 폐강 포함) 2017.9.6기준</t>
    <phoneticPr fontId="18" type="noConversion"/>
  </si>
  <si>
    <t>수강코드</t>
    <phoneticPr fontId="18" type="noConversion"/>
  </si>
  <si>
    <t>교과목명</t>
    <phoneticPr fontId="18" type="noConversion"/>
  </si>
  <si>
    <t>이수구분</t>
    <phoneticPr fontId="18" type="noConversion"/>
  </si>
  <si>
    <t>이수영역</t>
    <phoneticPr fontId="18" type="noConversion"/>
  </si>
  <si>
    <t>학점</t>
    <phoneticPr fontId="18" type="noConversion"/>
  </si>
  <si>
    <t>분반</t>
    <phoneticPr fontId="18" type="noConversion"/>
  </si>
  <si>
    <t>핵심역량</t>
    <phoneticPr fontId="18" type="noConversion"/>
  </si>
  <si>
    <t>직급</t>
    <phoneticPr fontId="18" type="noConversion"/>
  </si>
  <si>
    <t>시간표정보</t>
    <phoneticPr fontId="18" type="noConversion"/>
  </si>
  <si>
    <t>정원</t>
    <phoneticPr fontId="18" type="noConversion"/>
  </si>
  <si>
    <t>비고</t>
    <phoneticPr fontId="18" type="noConversion"/>
  </si>
  <si>
    <t>확인1</t>
    <phoneticPr fontId="7" type="noConversion"/>
  </si>
  <si>
    <t>Eng5와 격학기제로 시행</t>
    <phoneticPr fontId="7" type="noConversion"/>
  </si>
  <si>
    <t>18-1 연구년</t>
    <phoneticPr fontId="7" type="noConversion"/>
  </si>
  <si>
    <t>18 연구년</t>
    <phoneticPr fontId="7" type="noConversion"/>
  </si>
  <si>
    <t>확인 필요('18.5.10)</t>
    <phoneticPr fontId="7" type="noConversion"/>
  </si>
  <si>
    <t>토론과 글쓰기 2</t>
  </si>
  <si>
    <t>4186512</t>
  </si>
  <si>
    <t>백승란</t>
  </si>
  <si>
    <t>B328</t>
  </si>
  <si>
    <t>English 1/A</t>
  </si>
  <si>
    <t>코럼</t>
  </si>
  <si>
    <t>English 2/B</t>
  </si>
  <si>
    <t>유경아</t>
  </si>
  <si>
    <t>B228</t>
  </si>
  <si>
    <t>성서의 이해</t>
  </si>
  <si>
    <t>이광주</t>
  </si>
  <si>
    <t>A107b</t>
  </si>
  <si>
    <t>2,3</t>
  </si>
  <si>
    <r>
      <t>일반학과 "</t>
    </r>
    <r>
      <rPr>
        <b/>
        <sz val="9"/>
        <color rgb="FFFF0000"/>
        <rFont val="맑은 고딕"/>
        <family val="3"/>
        <charset val="129"/>
      </rPr>
      <t>채플</t>
    </r>
    <r>
      <rPr>
        <b/>
        <sz val="9"/>
        <color rgb="FF0070C0"/>
        <rFont val="맑은 고딕"/>
        <family val="3"/>
        <charset val="129"/>
      </rPr>
      <t>" 대체
학점인정 안됨</t>
    </r>
  </si>
  <si>
    <t>국어국문학과</t>
  </si>
  <si>
    <t>영화의 이해와 감상</t>
  </si>
  <si>
    <t>TV.영화학부</t>
  </si>
  <si>
    <t>English6(토익)</t>
  </si>
  <si>
    <t>영어교육과</t>
  </si>
  <si>
    <t>교수학습센터</t>
  </si>
  <si>
    <t>예배와영성2</t>
  </si>
  <si>
    <t>전공</t>
  </si>
  <si>
    <t>신학과</t>
  </si>
  <si>
    <t>이희학</t>
  </si>
  <si>
    <t>교회실습</t>
  </si>
  <si>
    <t>권진호</t>
  </si>
  <si>
    <t>신학영어1</t>
  </si>
  <si>
    <t>나인선</t>
  </si>
  <si>
    <t>3,4,5</t>
  </si>
  <si>
    <t>지식재산권</t>
  </si>
  <si>
    <t>전자공학과</t>
  </si>
  <si>
    <t>정회환</t>
  </si>
  <si>
    <t>D408</t>
  </si>
  <si>
    <t>교육과정</t>
  </si>
  <si>
    <t>교직</t>
  </si>
  <si>
    <t>교직과</t>
  </si>
  <si>
    <t>김진영</t>
  </si>
  <si>
    <t>U405</t>
  </si>
  <si>
    <t>4,5</t>
  </si>
  <si>
    <t>교직 과목</t>
  </si>
  <si>
    <t>교육방법및교육공학</t>
  </si>
  <si>
    <r>
      <rPr>
        <b/>
        <sz val="12"/>
        <color theme="0"/>
        <rFont val="맑은 고딕"/>
        <family val="3"/>
        <charset val="129"/>
      </rPr>
      <t xml:space="preserve">▶ </t>
    </r>
    <r>
      <rPr>
        <b/>
        <sz val="12"/>
        <color theme="0"/>
        <rFont val="맑은 고딕"/>
        <family val="3"/>
        <charset val="129"/>
        <scheme val="minor"/>
      </rPr>
      <t xml:space="preserve">주 의 사 항 </t>
    </r>
    <r>
      <rPr>
        <b/>
        <sz val="12"/>
        <color theme="0"/>
        <rFont val="맑은 고딕"/>
        <family val="3"/>
        <charset val="129"/>
      </rPr>
      <t>◀</t>
    </r>
  </si>
  <si>
    <t xml:space="preserve"> ※ 중복수강이 되지 않도록 유의하여 주시기 바랍니다.</t>
  </si>
  <si>
    <r>
      <t xml:space="preserve">1. </t>
    </r>
    <r>
      <rPr>
        <b/>
        <sz val="10"/>
        <color theme="1"/>
        <rFont val="맑은 고딕"/>
        <family val="3"/>
        <charset val="129"/>
        <scheme val="minor"/>
      </rPr>
      <t>"English Conversation1/2", "Practical English</t>
    </r>
    <r>
      <rPr>
        <sz val="10"/>
        <color theme="1"/>
        <rFont val="맑은 고딕"/>
        <family val="3"/>
        <charset val="129"/>
        <scheme val="minor"/>
      </rPr>
      <t xml:space="preserve">" , </t>
    </r>
    <r>
      <rPr>
        <b/>
        <sz val="10"/>
        <color theme="1"/>
        <rFont val="맑은 고딕"/>
        <family val="3"/>
        <charset val="129"/>
        <scheme val="minor"/>
      </rPr>
      <t>"Fun영어", "실용영어", "대학영어"</t>
    </r>
    <r>
      <rPr>
        <sz val="10"/>
        <color theme="1"/>
        <rFont val="맑은 고딕"/>
        <family val="3"/>
        <charset val="129"/>
        <scheme val="minor"/>
      </rPr>
      <t xml:space="preserve"> 재수강자는 </t>
    </r>
    <r>
      <rPr>
        <b/>
        <sz val="10"/>
        <color rgb="FFFF0000"/>
        <rFont val="맑은 고딕"/>
        <family val="3"/>
        <charset val="129"/>
        <scheme val="minor"/>
      </rPr>
      <t>"English 1/A, 2/B"</t>
    </r>
    <r>
      <rPr>
        <sz val="10"/>
        <color theme="1"/>
        <rFont val="맑은 고딕"/>
        <family val="3"/>
        <charset val="129"/>
        <scheme val="minor"/>
      </rPr>
      <t xml:space="preserve"> 중 1개 과목을  선택 수강할 수 있습니다</t>
    </r>
  </si>
  <si>
    <r>
      <t xml:space="preserve">2. </t>
    </r>
    <r>
      <rPr>
        <b/>
        <sz val="10"/>
        <color theme="1"/>
        <rFont val="맑은 고딕"/>
        <family val="3"/>
        <charset val="129"/>
        <scheme val="minor"/>
      </rPr>
      <t>"우리생활속의 말과 글"</t>
    </r>
    <r>
      <rPr>
        <sz val="10"/>
        <color theme="1"/>
        <rFont val="맑은 고딕"/>
        <family val="3"/>
        <charset val="129"/>
        <scheme val="minor"/>
      </rPr>
      <t xml:space="preserve"> 및</t>
    </r>
    <r>
      <rPr>
        <b/>
        <sz val="10"/>
        <color theme="1"/>
        <rFont val="맑은 고딕"/>
        <family val="3"/>
        <charset val="129"/>
        <scheme val="minor"/>
      </rPr>
      <t xml:space="preserve"> "독서와 표현1/2</t>
    </r>
    <r>
      <rPr>
        <sz val="10"/>
        <color theme="1"/>
        <rFont val="맑은 고딕"/>
        <family val="3"/>
        <charset val="129"/>
        <scheme val="minor"/>
      </rPr>
      <t xml:space="preserve">" 재수강자는 </t>
    </r>
    <r>
      <rPr>
        <b/>
        <sz val="10"/>
        <color rgb="FFFF0000"/>
        <rFont val="맑은 고딕"/>
        <family val="3"/>
        <charset val="129"/>
        <scheme val="minor"/>
      </rPr>
      <t>"토론과 글쓰기 1"</t>
    </r>
    <r>
      <rPr>
        <sz val="10"/>
        <color theme="1"/>
        <rFont val="맑은 고딕"/>
        <family val="3"/>
        <charset val="129"/>
        <scheme val="minor"/>
      </rPr>
      <t>를 수강할 수 있습니다.</t>
    </r>
  </si>
  <si>
    <r>
      <t xml:space="preserve">3. </t>
    </r>
    <r>
      <rPr>
        <b/>
        <sz val="10"/>
        <color theme="1"/>
        <rFont val="맑은 고딕"/>
        <family val="3"/>
        <charset val="129"/>
        <scheme val="minor"/>
      </rPr>
      <t>"성서의 이해"</t>
    </r>
    <r>
      <rPr>
        <sz val="10"/>
        <color theme="1"/>
        <rFont val="맑은 고딕"/>
        <family val="3"/>
        <charset val="129"/>
        <scheme val="minor"/>
      </rPr>
      <t xml:space="preserve"> 11분반은 교선이며,  </t>
    </r>
    <r>
      <rPr>
        <b/>
        <sz val="10"/>
        <color rgb="FFFF0000"/>
        <rFont val="맑은 고딕"/>
        <family val="3"/>
        <charset val="129"/>
        <scheme val="minor"/>
      </rPr>
      <t>12분반은 "채플"</t>
    </r>
    <r>
      <rPr>
        <sz val="10"/>
        <color theme="1"/>
        <rFont val="맑은 고딕"/>
        <family val="3"/>
        <charset val="129"/>
        <scheme val="minor"/>
      </rPr>
      <t xml:space="preserve"> 대체과목(</t>
    </r>
    <r>
      <rPr>
        <u/>
        <sz val="10"/>
        <color theme="1"/>
        <rFont val="맑은 고딕"/>
        <family val="3"/>
        <charset val="129"/>
        <scheme val="minor"/>
      </rPr>
      <t>학점인정X</t>
    </r>
    <r>
      <rPr>
        <sz val="10"/>
        <color theme="1"/>
        <rFont val="맑은 고딕"/>
        <family val="3"/>
        <charset val="129"/>
        <scheme val="minor"/>
      </rPr>
      <t>)입니다(</t>
    </r>
    <r>
      <rPr>
        <b/>
        <sz val="10"/>
        <color theme="4"/>
        <rFont val="맑은 고딕"/>
        <family val="3"/>
        <charset val="129"/>
        <scheme val="minor"/>
      </rPr>
      <t>신학대학 채플대체는 '</t>
    </r>
    <r>
      <rPr>
        <b/>
        <sz val="10"/>
        <color rgb="FFFF0000"/>
        <rFont val="맑은 고딕"/>
        <family val="3"/>
        <charset val="129"/>
        <scheme val="minor"/>
      </rPr>
      <t>예배와 영성1</t>
    </r>
    <r>
      <rPr>
        <b/>
        <sz val="10"/>
        <color theme="4"/>
        <rFont val="맑은 고딕"/>
        <family val="3"/>
        <charset val="129"/>
        <scheme val="minor"/>
      </rPr>
      <t>'</t>
    </r>
    <r>
      <rPr>
        <sz val="10"/>
        <color theme="1"/>
        <rFont val="맑은 고딕"/>
        <family val="3"/>
        <charset val="129"/>
        <scheme val="minor"/>
      </rPr>
      <t>)</t>
    </r>
  </si>
  <si>
    <r>
      <t xml:space="preserve">4. </t>
    </r>
    <r>
      <rPr>
        <b/>
        <sz val="10"/>
        <color theme="1"/>
        <rFont val="맑은 고딕"/>
        <family val="3"/>
        <charset val="129"/>
        <scheme val="minor"/>
      </rPr>
      <t>"기독교의 이해"</t>
    </r>
    <r>
      <rPr>
        <sz val="10"/>
        <color theme="1"/>
        <rFont val="맑은 고딕"/>
        <family val="3"/>
        <charset val="129"/>
        <scheme val="minor"/>
      </rPr>
      <t>는 신학대학 학생 신청 불가합니다.</t>
    </r>
  </si>
  <si>
    <r>
      <t>5.</t>
    </r>
    <r>
      <rPr>
        <b/>
        <sz val="10"/>
        <color theme="1"/>
        <rFont val="맑은 고딕"/>
        <family val="3"/>
        <charset val="129"/>
        <scheme val="minor"/>
      </rPr>
      <t xml:space="preserve"> "학군단 하계 입영훈련 대상자",</t>
    </r>
    <r>
      <rPr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theme="1"/>
        <rFont val="맑은 고딕"/>
        <family val="3"/>
        <charset val="129"/>
        <scheme val="minor"/>
      </rPr>
      <t xml:space="preserve"> "어학연수"</t>
    </r>
    <r>
      <rPr>
        <sz val="10"/>
        <color theme="1"/>
        <rFont val="맑은 고딕"/>
        <family val="3"/>
        <charset val="129"/>
        <scheme val="minor"/>
      </rPr>
      <t xml:space="preserve"> , </t>
    </r>
    <r>
      <rPr>
        <b/>
        <sz val="10"/>
        <color theme="1"/>
        <rFont val="맑은 고딕"/>
        <family val="3"/>
        <charset val="129"/>
        <scheme val="minor"/>
      </rPr>
      <t>"해외문화연수"</t>
    </r>
    <r>
      <rPr>
        <sz val="10"/>
        <color theme="1"/>
        <rFont val="맑은 고딕"/>
        <family val="3"/>
        <charset val="129"/>
        <scheme val="minor"/>
      </rPr>
      <t xml:space="preserve"> 를 신청한 학생은 타 과목을 수강할 수 없으며,  등록을 필해야 학점이수가 가능합니다.</t>
    </r>
  </si>
  <si>
    <r>
      <t xml:space="preserve">6. </t>
    </r>
    <r>
      <rPr>
        <b/>
        <sz val="10"/>
        <color theme="1"/>
        <rFont val="맑은 고딕"/>
        <family val="3"/>
        <charset val="129"/>
        <scheme val="minor"/>
      </rPr>
      <t>수강신청 학점</t>
    </r>
    <r>
      <rPr>
        <sz val="10"/>
        <color theme="1"/>
        <rFont val="맑은 고딕"/>
        <family val="3"/>
        <charset val="129"/>
        <scheme val="minor"/>
      </rPr>
      <t xml:space="preserve"> : 학기 당 </t>
    </r>
    <r>
      <rPr>
        <b/>
        <sz val="10"/>
        <color rgb="FFFF0000"/>
        <rFont val="맑은 고딕"/>
        <family val="3"/>
        <charset val="129"/>
        <scheme val="minor"/>
      </rPr>
      <t>6학점을 초과할 수 없으며,</t>
    </r>
    <r>
      <rPr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rgb="FFFF0000"/>
        <rFont val="맑은 고딕"/>
        <family val="3"/>
        <charset val="129"/>
        <scheme val="minor"/>
      </rPr>
      <t>총 이수학점이 24학점을 초과 할 수 없습니다</t>
    </r>
  </si>
  <si>
    <r>
      <t xml:space="preserve">7. </t>
    </r>
    <r>
      <rPr>
        <b/>
        <sz val="10"/>
        <color theme="1"/>
        <rFont val="맑은 고딕"/>
        <family val="3"/>
        <charset val="129"/>
        <scheme val="minor"/>
      </rPr>
      <t>사이버강좌</t>
    </r>
    <r>
      <rPr>
        <sz val="10"/>
        <color theme="1"/>
        <rFont val="맑은 고딕"/>
        <family val="3"/>
        <charset val="129"/>
        <scheme val="minor"/>
      </rPr>
      <t xml:space="preserve"> :</t>
    </r>
    <r>
      <rPr>
        <b/>
        <sz val="10"/>
        <color rgb="FFFF0000"/>
        <rFont val="맑은 고딕"/>
        <family val="3"/>
        <charset val="129"/>
        <scheme val="minor"/>
      </rPr>
      <t xml:space="preserve"> 6학점</t>
    </r>
    <r>
      <rPr>
        <b/>
        <sz val="10"/>
        <color theme="1"/>
        <rFont val="맑은 고딕"/>
        <family val="3"/>
        <charset val="129"/>
        <scheme val="minor"/>
      </rPr>
      <t>을 초과할 수 없으며,</t>
    </r>
    <r>
      <rPr>
        <b/>
        <sz val="10"/>
        <color rgb="FFFF0000"/>
        <rFont val="맑은 고딕"/>
        <family val="3"/>
        <charset val="129"/>
        <scheme val="minor"/>
      </rPr>
      <t xml:space="preserve"> 등록금 미납자는 </t>
    </r>
    <r>
      <rPr>
        <b/>
        <sz val="10"/>
        <color theme="1"/>
        <rFont val="맑은 고딕"/>
        <family val="3"/>
        <charset val="129"/>
        <scheme val="minor"/>
      </rPr>
      <t>수강을 하여도 성적인정이 되지 않습니다.</t>
    </r>
    <r>
      <rPr>
        <b/>
        <sz val="10"/>
        <color rgb="FFFF0000"/>
        <rFont val="맑은 고딕"/>
        <family val="3"/>
        <charset val="129"/>
        <scheme val="minor"/>
      </rPr>
      <t xml:space="preserve"> </t>
    </r>
  </si>
  <si>
    <r>
      <rPr>
        <sz val="10"/>
        <color rgb="FF7030A0"/>
        <rFont val="맑은 고딕"/>
        <family val="3"/>
        <charset val="129"/>
        <scheme val="minor"/>
      </rPr>
      <t>8.</t>
    </r>
    <r>
      <rPr>
        <b/>
        <sz val="10"/>
        <color rgb="FF7030A0"/>
        <rFont val="맑은 고딕"/>
        <family val="3"/>
        <charset val="129"/>
        <scheme val="minor"/>
      </rPr>
      <t xml:space="preserve"> 계절학기 이수학점은 조기졸업 학점에 포함되지 않습니다(2012년 입학자 부터)</t>
    </r>
  </si>
  <si>
    <r>
      <t xml:space="preserve">9. </t>
    </r>
    <r>
      <rPr>
        <b/>
        <sz val="10"/>
        <color theme="1"/>
        <rFont val="맑은 고딕"/>
        <family val="3"/>
        <charset val="129"/>
        <scheme val="minor"/>
      </rPr>
      <t>설강인원</t>
    </r>
    <r>
      <rPr>
        <sz val="10"/>
        <color theme="1"/>
        <rFont val="맑은 고딕"/>
        <family val="3"/>
        <charset val="129"/>
        <scheme val="minor"/>
      </rPr>
      <t xml:space="preserve"> : </t>
    </r>
    <r>
      <rPr>
        <b/>
        <sz val="10"/>
        <color rgb="FFFF0000"/>
        <rFont val="맑은 고딕"/>
        <family val="3"/>
        <charset val="129"/>
        <scheme val="minor"/>
      </rPr>
      <t>전공</t>
    </r>
    <r>
      <rPr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rgb="FFFF0000"/>
        <rFont val="맑은 고딕"/>
        <family val="3"/>
        <charset val="129"/>
        <scheme val="minor"/>
      </rPr>
      <t>10명, 교양 20명 이상</t>
    </r>
  </si>
  <si>
    <r>
      <rPr>
        <sz val="10"/>
        <color theme="1"/>
        <rFont val="맑은 고딕"/>
        <family val="3"/>
        <charset val="129"/>
        <scheme val="minor"/>
      </rPr>
      <t>10</t>
    </r>
    <r>
      <rPr>
        <b/>
        <sz val="10"/>
        <color theme="1"/>
        <rFont val="맑은 고딕"/>
        <family val="3"/>
        <charset val="129"/>
        <scheme val="minor"/>
      </rPr>
      <t>. 수강신청 후 개설된 과목이라도 등록인원이 설강인원(전공 10, 교양  20명) 미만인 경우 해당 과목은 폐강처리 됩니다.</t>
    </r>
  </si>
  <si>
    <t>2017학년도 동계 계절학기 개설과목</t>
    <phoneticPr fontId="7" type="noConversion"/>
  </si>
  <si>
    <t>2017학년도 하계 계절학기 개설과목  및 수강신청 안내</t>
  </si>
  <si>
    <t>토론과 글쓰기 1</t>
  </si>
  <si>
    <t>4186212</t>
  </si>
  <si>
    <t>English 2</t>
  </si>
  <si>
    <t>중국어기초</t>
  </si>
  <si>
    <t>중국학과</t>
  </si>
  <si>
    <t>영화의 이해와감상</t>
  </si>
  <si>
    <t>TV영화학부</t>
  </si>
  <si>
    <t>소셜미디어와스마트한 세상</t>
  </si>
  <si>
    <t>해외인턴체험연수</t>
  </si>
  <si>
    <t>국제교류과</t>
  </si>
  <si>
    <t>이환태</t>
  </si>
  <si>
    <t>국제교류과에 사전 확인 후 
수강신청</t>
  </si>
  <si>
    <t>어학연수1</t>
  </si>
  <si>
    <t>2887122</t>
  </si>
  <si>
    <t>등록금 면제</t>
  </si>
  <si>
    <t>영어독해</t>
  </si>
  <si>
    <t>U311</t>
  </si>
  <si>
    <t>5,6,7</t>
  </si>
  <si>
    <t>교육행정 및 교육경영</t>
  </si>
  <si>
    <t>이황원</t>
  </si>
  <si>
    <t>3,4</t>
  </si>
  <si>
    <t>교육방법 및 교육공학</t>
  </si>
  <si>
    <t>김득준</t>
  </si>
  <si>
    <t>5,6</t>
  </si>
  <si>
    <t>토론과 글쓰기 1</t>
    <phoneticPr fontId="7" type="noConversion"/>
  </si>
  <si>
    <t>English 1</t>
    <phoneticPr fontId="7" type="noConversion"/>
  </si>
  <si>
    <t>English 2</t>
    <phoneticPr fontId="7" type="noConversion"/>
  </si>
  <si>
    <t>고급영어독해</t>
    <phoneticPr fontId="7" type="noConversion"/>
  </si>
  <si>
    <t>0356123</t>
    <phoneticPr fontId="7" type="noConversion"/>
  </si>
  <si>
    <r>
      <rPr>
        <b/>
        <sz val="10"/>
        <color indexed="8"/>
        <rFont val="맑은 고딕"/>
        <family val="3"/>
        <charset val="129"/>
      </rPr>
      <t>과목명</t>
    </r>
  </si>
  <si>
    <r>
      <rPr>
        <b/>
        <sz val="10"/>
        <color indexed="8"/>
        <rFont val="맑은 고딕"/>
        <family val="3"/>
        <charset val="129"/>
      </rPr>
      <t>과목코드</t>
    </r>
  </si>
  <si>
    <r>
      <rPr>
        <b/>
        <sz val="10"/>
        <color indexed="8"/>
        <rFont val="맑은 고딕"/>
        <family val="3"/>
        <charset val="129"/>
      </rPr>
      <t>분반</t>
    </r>
  </si>
  <si>
    <r>
      <rPr>
        <b/>
        <sz val="10"/>
        <color indexed="8"/>
        <rFont val="맑은 고딕"/>
        <family val="3"/>
        <charset val="129"/>
      </rPr>
      <t>이수구분</t>
    </r>
  </si>
  <si>
    <r>
      <rPr>
        <b/>
        <sz val="10"/>
        <color indexed="8"/>
        <rFont val="맑은 고딕"/>
        <family val="3"/>
        <charset val="129"/>
      </rPr>
      <t>학점</t>
    </r>
  </si>
  <si>
    <r>
      <rPr>
        <b/>
        <sz val="10"/>
        <color indexed="8"/>
        <rFont val="맑은 고딕"/>
        <family val="3"/>
        <charset val="129"/>
      </rPr>
      <t>시수</t>
    </r>
  </si>
  <si>
    <t>연번</t>
    <phoneticPr fontId="7" type="noConversion"/>
  </si>
  <si>
    <t>2. 입학허가를 받은 자가 입학포기의 의사를 표시한 경우</t>
    <phoneticPr fontId="7" type="noConversion"/>
  </si>
  <si>
    <t xml:space="preserve">3. 재학 중인 자가 자퇴의 의사를 표시한 경우와 휴학 중인 자가 미복학으로 제적된 경우 </t>
    <phoneticPr fontId="7" type="noConversion"/>
  </si>
  <si>
    <t>☞ 계절학기에 관한 자세한 사항은 학사지원과 수업지원계(829-7097)로 문의하여 주시기 바랍니다.</t>
    <phoneticPr fontId="7" type="noConversion"/>
  </si>
  <si>
    <r>
      <t xml:space="preserve">▶ </t>
    </r>
    <r>
      <rPr>
        <b/>
        <sz val="10"/>
        <color theme="1"/>
        <rFont val="맑은 고딕"/>
        <family val="3"/>
        <charset val="129"/>
        <scheme val="minor"/>
      </rPr>
      <t xml:space="preserve">'개설과목 현황’은 담당교수를 위촉하는 과정에서 </t>
    </r>
    <r>
      <rPr>
        <b/>
        <u/>
        <sz val="10"/>
        <color rgb="FF0066FF"/>
        <rFont val="맑은 고딕"/>
        <family val="3"/>
        <charset val="129"/>
        <scheme val="minor"/>
      </rPr>
      <t>개설과목, 강의시간 및 강의실 등</t>
    </r>
    <r>
      <rPr>
        <b/>
        <sz val="10"/>
        <color theme="1"/>
        <rFont val="맑은 고딕"/>
        <family val="3"/>
        <charset val="129"/>
        <scheme val="minor"/>
      </rPr>
      <t>이 변경될 수 있으니, 수강신청 기간 동안  종합정보시스템 에서 필히 확인하고
 수강신청하시기 바랍니다.</t>
    </r>
    <phoneticPr fontId="7" type="noConversion"/>
  </si>
  <si>
    <r>
      <t>▶</t>
    </r>
    <r>
      <rPr>
        <b/>
        <sz val="10"/>
        <color theme="1"/>
        <rFont val="맑은 고딕"/>
        <family val="3"/>
        <charset val="129"/>
        <scheme val="minor"/>
      </rPr>
      <t xml:space="preserve"> 수강신청 학점 및 사이버 강좌 수강학점 제한을 초과하여 이수하여도 추후</t>
    </r>
    <r>
      <rPr>
        <b/>
        <sz val="10"/>
        <color rgb="FFFF0000"/>
        <rFont val="맑은 고딕"/>
        <family val="3"/>
        <charset val="129"/>
        <scheme val="minor"/>
      </rPr>
      <t xml:space="preserve"> 학점인정이 되지 않으며 등록금 반환도 이루어지지 않습니다.</t>
    </r>
    <phoneticPr fontId="7" type="noConversion"/>
  </si>
  <si>
    <t xml:space="preserve"> ※ 중복수강이 되지 않도록 유의하여 주시기 바랍니다.</t>
    <phoneticPr fontId="7" type="noConversion"/>
  </si>
  <si>
    <t>1. 법령에 의하여 입학(재입학 및 편입학 포함)을 할 수 없거나 학업을 계속할 수 없는 경우</t>
    <phoneticPr fontId="7" type="noConversion"/>
  </si>
  <si>
    <t>4. 본인의 질병ㆍ사망 또는 천재지변이나 기타 부득이한 사유로 입학을 하지 아니하게 되거나 학업을 계속하지 아니하게 된 경우</t>
    <phoneticPr fontId="7" type="noConversion"/>
  </si>
  <si>
    <r>
      <t xml:space="preserve">1. "English Conversation1/2", "Practical English" , "Fun영어", "실용영어", "대학영어" </t>
    </r>
    <r>
      <rPr>
        <sz val="10"/>
        <color theme="1"/>
        <rFont val="맑은 고딕"/>
        <family val="3"/>
        <charset val="129"/>
        <scheme val="minor"/>
      </rPr>
      <t>재수강자는</t>
    </r>
    <r>
      <rPr>
        <b/>
        <sz val="10"/>
        <color theme="1"/>
        <rFont val="맑은 고딕"/>
        <family val="3"/>
        <charset val="129"/>
        <scheme val="minor"/>
      </rPr>
      <t xml:space="preserve"> "</t>
    </r>
    <r>
      <rPr>
        <b/>
        <sz val="10"/>
        <color rgb="FFFF0000"/>
        <rFont val="맑은 고딕"/>
        <family val="3"/>
        <charset val="129"/>
        <scheme val="minor"/>
      </rPr>
      <t>English 1/A, 2/B</t>
    </r>
    <r>
      <rPr>
        <b/>
        <sz val="10"/>
        <color theme="1"/>
        <rFont val="맑은 고딕"/>
        <family val="3"/>
        <charset val="129"/>
        <scheme val="minor"/>
      </rPr>
      <t xml:space="preserve">" </t>
    </r>
    <r>
      <rPr>
        <sz val="10"/>
        <color theme="1"/>
        <rFont val="맑은 고딕"/>
        <family val="3"/>
        <charset val="129"/>
        <scheme val="minor"/>
      </rPr>
      <t>중 1개 과목을  선택 수강할 수 있습니다.</t>
    </r>
    <phoneticPr fontId="7" type="noConversion"/>
  </si>
  <si>
    <t>수강신청기간 : 2018. 05. 23(수) 09:00  ~ 05. 29(화) 24:00 ▶ 종합정보시스템</t>
    <phoneticPr fontId="7" type="noConversion"/>
  </si>
  <si>
    <t>수강변경기간 : 2018. 06. 04(월) 09:00 ~ 06(수) 24:00</t>
    <phoneticPr fontId="7" type="noConversion"/>
  </si>
  <si>
    <t>등  록  기  간 : 2018. 06. 11(월) ~ 14(목)</t>
    <phoneticPr fontId="7" type="noConversion"/>
  </si>
  <si>
    <t>강  의  기  간 : 2018. 06. 21(목) ~  2018. 07. 11(수) - 매주 월 ~ 금(15일간)</t>
    <phoneticPr fontId="7" type="noConversion"/>
  </si>
  <si>
    <t>등  록  방  법 : 종합정보시스템 - 학사행정 - 등록관리 - 등록금고지서출력 - 계절학기 등록금 고지서 출력 - 가상계좌 납부</t>
    <phoneticPr fontId="7" type="noConversion"/>
  </si>
  <si>
    <t>등  록  금  액 : 학점당 90,000원</t>
    <phoneticPr fontId="7" type="noConversion"/>
  </si>
  <si>
    <t>2018학년도 하계 계절학기 개설과목 및 수강신청 안내</t>
    <phoneticPr fontId="7" type="noConversion"/>
  </si>
  <si>
    <t>영역</t>
    <phoneticPr fontId="7" type="noConversion"/>
  </si>
  <si>
    <t>신학대학 신청불가</t>
  </si>
  <si>
    <t>교양교육원</t>
    <phoneticPr fontId="7" type="noConversion"/>
  </si>
  <si>
    <t>컴퓨터교육</t>
    <phoneticPr fontId="7" type="noConversion"/>
  </si>
  <si>
    <t>산학협력단</t>
    <phoneticPr fontId="7" type="noConversion"/>
  </si>
  <si>
    <t>영어교육</t>
    <phoneticPr fontId="7" type="noConversion"/>
  </si>
  <si>
    <t>지식재산학과</t>
    <phoneticPr fontId="7" type="noConversion"/>
  </si>
  <si>
    <t>피아노과</t>
    <phoneticPr fontId="7" type="noConversion"/>
  </si>
  <si>
    <t>백승란</t>
    <phoneticPr fontId="7" type="noConversion"/>
  </si>
  <si>
    <t>코럼</t>
    <phoneticPr fontId="7" type="noConversion"/>
  </si>
  <si>
    <t>유경아</t>
    <phoneticPr fontId="7" type="noConversion"/>
  </si>
  <si>
    <t>안승병</t>
    <phoneticPr fontId="7" type="noConversion"/>
  </si>
  <si>
    <t>이광주</t>
    <phoneticPr fontId="7" type="noConversion"/>
  </si>
  <si>
    <t>최혜진(책임)
임수정</t>
    <phoneticPr fontId="7" type="noConversion"/>
  </si>
  <si>
    <t>정옥희</t>
    <phoneticPr fontId="7" type="noConversion"/>
  </si>
  <si>
    <t>방진숙</t>
    <phoneticPr fontId="7" type="noConversion"/>
  </si>
  <si>
    <t>이창성</t>
    <phoneticPr fontId="7" type="noConversion"/>
  </si>
  <si>
    <t>이종복</t>
    <phoneticPr fontId="7" type="noConversion"/>
  </si>
  <si>
    <t>정명선</t>
    <phoneticPr fontId="7" type="noConversion"/>
  </si>
  <si>
    <t>송희영</t>
    <phoneticPr fontId="7" type="noConversion"/>
  </si>
  <si>
    <t>B328</t>
    <phoneticPr fontId="7" type="noConversion"/>
  </si>
  <si>
    <t>B207</t>
    <phoneticPr fontId="7" type="noConversion"/>
  </si>
  <si>
    <t>A109</t>
    <phoneticPr fontId="7" type="noConversion"/>
  </si>
  <si>
    <t>A107b</t>
    <phoneticPr fontId="7" type="noConversion"/>
  </si>
  <si>
    <t>F103b</t>
    <phoneticPr fontId="7" type="noConversion"/>
  </si>
  <si>
    <t>B306</t>
    <phoneticPr fontId="7" type="noConversion"/>
  </si>
  <si>
    <t>4,5,6</t>
    <phoneticPr fontId="7" type="noConversion"/>
  </si>
  <si>
    <t>1,2,3</t>
    <phoneticPr fontId="7" type="noConversion"/>
  </si>
  <si>
    <t>2,3</t>
    <phoneticPr fontId="7" type="noConversion"/>
  </si>
  <si>
    <r>
      <t>일반학과 "</t>
    </r>
    <r>
      <rPr>
        <b/>
        <sz val="9"/>
        <color rgb="FFFF0000"/>
        <rFont val="맑은 고딕"/>
        <family val="3"/>
        <charset val="129"/>
      </rPr>
      <t>채플</t>
    </r>
    <r>
      <rPr>
        <b/>
        <sz val="9"/>
        <color rgb="FF0070C0"/>
        <rFont val="맑은 고딕"/>
        <family val="3"/>
        <charset val="129"/>
      </rPr>
      <t>" 대체
학점인정 안됨</t>
    </r>
    <phoneticPr fontId="7" type="noConversion"/>
  </si>
  <si>
    <t>융복합
팀 티칭</t>
    <phoneticPr fontId="7" type="noConversion"/>
  </si>
  <si>
    <t xml:space="preserve">융복합 </t>
    <phoneticPr fontId="7" type="noConversion"/>
  </si>
  <si>
    <t>IPP사업참여자
ACE체험학점필수</t>
    <phoneticPr fontId="7" type="noConversion"/>
  </si>
  <si>
    <t>사이버강좌</t>
    <phoneticPr fontId="7" type="noConversion"/>
  </si>
  <si>
    <t>▶주 의 사 항◀</t>
    <phoneticPr fontId="7" type="noConversion"/>
  </si>
  <si>
    <t xml:space="preserve">제7조(등록금 반환) 이미 납부된 입학금 및 등록금은 반환하지 아니한다. 단, 다음 각 호의 어느 하나에 해당하는 경우에는 교육과학기술부의 대학 등록금에 관한 규칙 제6조 2항의 별표 기준에 따라 이미 납부한 입학금 또는 등록금을 반환한다. </t>
    <phoneticPr fontId="7" type="noConversion"/>
  </si>
  <si>
    <t xml:space="preserve"> ▶입학금 및 등록금 운영에 관한 규정◀</t>
    <phoneticPr fontId="7" type="noConversion"/>
  </si>
  <si>
    <r>
      <t>2.</t>
    </r>
    <r>
      <rPr>
        <sz val="10"/>
        <color theme="1"/>
        <rFont val="맑은 고딕"/>
        <family val="3"/>
        <charset val="129"/>
        <scheme val="minor"/>
      </rPr>
      <t xml:space="preserve"> "</t>
    </r>
    <r>
      <rPr>
        <b/>
        <sz val="10"/>
        <color theme="1"/>
        <rFont val="맑은 고딕"/>
        <family val="3"/>
        <charset val="129"/>
        <scheme val="minor"/>
      </rPr>
      <t>성서의 이해</t>
    </r>
    <r>
      <rPr>
        <sz val="10"/>
        <color theme="1"/>
        <rFont val="맑은 고딕"/>
        <family val="3"/>
        <charset val="129"/>
        <scheme val="minor"/>
      </rPr>
      <t xml:space="preserve">" 11분반은 교선이며, </t>
    </r>
    <r>
      <rPr>
        <b/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rgb="FFFF0000"/>
        <rFont val="맑은 고딕"/>
        <family val="3"/>
        <charset val="129"/>
        <scheme val="minor"/>
      </rPr>
      <t xml:space="preserve">12분반은 "채플" </t>
    </r>
    <r>
      <rPr>
        <sz val="10"/>
        <color theme="1"/>
        <rFont val="맑은 고딕"/>
        <family val="3"/>
        <charset val="129"/>
        <scheme val="minor"/>
      </rPr>
      <t>대체과목(학점인정X)입니다(신학대학 채플대체는 '예배와 영성1')</t>
    </r>
    <phoneticPr fontId="7" type="noConversion"/>
  </si>
  <si>
    <r>
      <t>3. "기독교의 이해"</t>
    </r>
    <r>
      <rPr>
        <sz val="10"/>
        <color theme="1"/>
        <rFont val="맑은 고딕"/>
        <family val="3"/>
        <charset val="129"/>
        <scheme val="minor"/>
      </rPr>
      <t>는 신학대학 학생 신청 불가합니다.</t>
    </r>
    <phoneticPr fontId="7" type="noConversion"/>
  </si>
  <si>
    <r>
      <t xml:space="preserve">4. "학군단 하계 입영훈련 대상자",  "어학연수" , "해외문화연수" </t>
    </r>
    <r>
      <rPr>
        <sz val="10"/>
        <color theme="1"/>
        <rFont val="맑은 고딕"/>
        <family val="3"/>
        <charset val="129"/>
        <scheme val="minor"/>
      </rPr>
      <t>를 신청한 학생은 타 과목을 수강할 수 없으며,  등록을 필해야 학점이수가 가능합니다.</t>
    </r>
    <phoneticPr fontId="7" type="noConversion"/>
  </si>
  <si>
    <r>
      <t>5. 수강신청 학점</t>
    </r>
    <r>
      <rPr>
        <sz val="10"/>
        <color theme="1"/>
        <rFont val="맑은 고딕"/>
        <family val="3"/>
        <charset val="129"/>
        <scheme val="minor"/>
      </rPr>
      <t xml:space="preserve"> : 학기 당 </t>
    </r>
    <r>
      <rPr>
        <b/>
        <sz val="10"/>
        <color rgb="FFFF0000"/>
        <rFont val="맑은 고딕"/>
        <family val="3"/>
        <charset val="129"/>
        <scheme val="minor"/>
      </rPr>
      <t>6학점을 초과할 수 없으며, 총 이수학점이 24학점을 초과 할 수 없습니다.</t>
    </r>
    <phoneticPr fontId="7" type="noConversion"/>
  </si>
  <si>
    <r>
      <t xml:space="preserve">6. 사이버강좌 : </t>
    </r>
    <r>
      <rPr>
        <b/>
        <sz val="10"/>
        <color rgb="FFFF0000"/>
        <rFont val="맑은 고딕"/>
        <family val="3"/>
        <charset val="129"/>
        <scheme val="minor"/>
      </rPr>
      <t>6학점</t>
    </r>
    <r>
      <rPr>
        <b/>
        <sz val="10"/>
        <color theme="1"/>
        <rFont val="맑은 고딕"/>
        <family val="3"/>
        <charset val="129"/>
        <scheme val="minor"/>
      </rPr>
      <t xml:space="preserve">을 초과할 수 없으며, </t>
    </r>
    <r>
      <rPr>
        <b/>
        <sz val="10"/>
        <color rgb="FFFF0000"/>
        <rFont val="맑은 고딕"/>
        <family val="3"/>
        <charset val="129"/>
        <scheme val="minor"/>
      </rPr>
      <t>등록금 미납자</t>
    </r>
    <r>
      <rPr>
        <b/>
        <sz val="10"/>
        <color theme="1"/>
        <rFont val="맑은 고딕"/>
        <family val="3"/>
        <charset val="129"/>
        <scheme val="minor"/>
      </rPr>
      <t xml:space="preserve">는 수강을 하여도 성적인정이 되지 않습니다. </t>
    </r>
    <phoneticPr fontId="7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</si>
  <si>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7. </t>
    </r>
    <r>
      <rPr>
        <b/>
        <sz val="10"/>
        <color rgb="FF0066FF"/>
        <rFont val="맑은 고딕"/>
        <family val="3"/>
        <charset val="129"/>
        <scheme val="minor"/>
      </rPr>
      <t>계절학기 이수학점은 조기졸업 학점에 포함되지 않습니다.(2012년 입학자 부터)</t>
    </r>
    <phoneticPr fontId="7" type="noConversion"/>
  </si>
  <si>
    <r>
      <t xml:space="preserve">8. 설강인원 : </t>
    </r>
    <r>
      <rPr>
        <b/>
        <sz val="10"/>
        <color rgb="FFFF0000"/>
        <rFont val="맑은 고딕"/>
        <family val="3"/>
        <charset val="129"/>
        <scheme val="minor"/>
      </rPr>
      <t>전공 10명, 교양 20명 이상</t>
    </r>
    <phoneticPr fontId="7" type="noConversion"/>
  </si>
  <si>
    <t xml:space="preserve">
9. 수강신청 후 개설된 과목이라도 등록인원이 설강인원(전공 10, 교양  20명) 미만인 경우 해당 과목은 폐강처리 됩니다.
</t>
    <phoneticPr fontId="7" type="noConversion"/>
  </si>
  <si>
    <r>
      <t xml:space="preserve">10. 입학금 및 등록금 반환에 관한 규정 제7조에 따라 </t>
    </r>
    <r>
      <rPr>
        <b/>
        <sz val="10"/>
        <color rgb="FFC00000"/>
        <rFont val="맑은 고딕"/>
        <family val="3"/>
        <charset val="129"/>
        <scheme val="minor"/>
      </rPr>
      <t xml:space="preserve">이미 납부된 등록금은 반환되지 않으니, </t>
    </r>
    <r>
      <rPr>
        <b/>
        <sz val="10"/>
        <color theme="1"/>
        <rFont val="맑은 고딕"/>
        <family val="3"/>
        <charset val="129"/>
        <scheme val="minor"/>
      </rPr>
      <t>수강신청 후 등록에 각별히 유의하여 주시기 바랍니다.</t>
    </r>
    <phoneticPr fontId="7" type="noConversion"/>
  </si>
  <si>
    <r>
      <t xml:space="preserve">11. 등록기간내 </t>
    </r>
    <r>
      <rPr>
        <b/>
        <sz val="10"/>
        <color rgb="FFFF0000"/>
        <rFont val="맑은 고딕"/>
        <family val="3"/>
        <charset val="129"/>
        <scheme val="minor"/>
      </rPr>
      <t>미등록자의 수강신청 내역은 삭제 됩니다.</t>
    </r>
    <phoneticPr fontId="7" type="noConversion"/>
  </si>
  <si>
    <t xml:space="preserve">12. 등록포기 기간 경과후에는 등록금 반환은 이루어지지 않습니다.
</t>
    <phoneticPr fontId="7" type="noConversion"/>
  </si>
  <si>
    <t>13. 전항의 규정에도 불구하고 본인의 등록포기로 인하여 수강인원이 전공 10명, 교양 20명 미만이 남을 경우 등록포기를 허가하지 않습니다.</t>
    <phoneticPr fontId="7" type="noConversion"/>
  </si>
  <si>
    <r>
      <t xml:space="preserve">14. 계절학기 수강신청 후 등록자는 계절학기 수업 종료시까지 휴학이 불가하며, 휴학 시 등록금은 무효되고 성적이 불인정 되오니 유의하시기 바랍니다.
</t>
    </r>
    <r>
      <rPr>
        <b/>
        <u/>
        <sz val="10"/>
        <color rgb="FF0066FF"/>
        <rFont val="맑은 고딕"/>
        <family val="3"/>
        <charset val="129"/>
        <scheme val="minor"/>
      </rPr>
      <t>▶어학연수, 해외문화연수는</t>
    </r>
    <r>
      <rPr>
        <b/>
        <u/>
        <sz val="10"/>
        <color rgb="FF00CC66"/>
        <rFont val="맑은 고딕"/>
        <family val="3"/>
        <charset val="129"/>
        <scheme val="minor"/>
      </rPr>
      <t xml:space="preserve"> </t>
    </r>
    <r>
      <rPr>
        <b/>
        <u/>
        <sz val="10"/>
        <color rgb="FFFF0000"/>
        <rFont val="맑은 고딕"/>
        <family val="3"/>
        <charset val="129"/>
        <scheme val="minor"/>
      </rPr>
      <t>등록금 면제</t>
    </r>
    <r>
      <rPr>
        <b/>
        <u/>
        <sz val="10"/>
        <color rgb="FF0099FF"/>
        <rFont val="맑은 고딕"/>
        <family val="3"/>
        <charset val="129"/>
        <scheme val="minor"/>
      </rPr>
      <t xml:space="preserve"> </t>
    </r>
    <r>
      <rPr>
        <b/>
        <u/>
        <sz val="10"/>
        <color rgb="FF0066FF"/>
        <rFont val="맑은 고딕"/>
        <family val="3"/>
        <charset val="129"/>
        <scheme val="minor"/>
      </rPr>
      <t>입니다.</t>
    </r>
    <phoneticPr fontId="7" type="noConversion"/>
  </si>
  <si>
    <t xml:space="preserve">관심과목등록기간 : 2018.05.18(금) 10:00 오픈 </t>
    <phoneticPr fontId="7" type="noConversion"/>
  </si>
  <si>
    <t>세계종교와평화</t>
    <phoneticPr fontId="7" type="noConversion"/>
  </si>
  <si>
    <t>2526823</t>
    <phoneticPr fontId="7" type="noConversion"/>
  </si>
  <si>
    <t>신학과</t>
    <phoneticPr fontId="7" type="noConversion"/>
  </si>
  <si>
    <t>이정순</t>
    <phoneticPr fontId="7" type="noConversion"/>
  </si>
  <si>
    <t>MOS특강(Powerpoint/Excel)</t>
    <phoneticPr fontId="7" type="noConversion"/>
  </si>
  <si>
    <t>0061422</t>
    <phoneticPr fontId="7" type="noConversion"/>
  </si>
  <si>
    <t>11</t>
    <phoneticPr fontId="7" type="noConversion"/>
  </si>
  <si>
    <t>교선</t>
    <phoneticPr fontId="7" type="noConversion"/>
  </si>
  <si>
    <t>김효숙</t>
    <phoneticPr fontId="7" type="noConversion"/>
  </si>
  <si>
    <t>E405</t>
    <phoneticPr fontId="7" type="noConversion"/>
  </si>
  <si>
    <t>1,2</t>
    <phoneticPr fontId="7" type="noConversion"/>
  </si>
  <si>
    <t>MOS특강(Word/Access)</t>
    <phoneticPr fontId="7" type="noConversion"/>
  </si>
  <si>
    <t>0061522</t>
    <phoneticPr fontId="7" type="noConversion"/>
  </si>
  <si>
    <t>11</t>
    <phoneticPr fontId="7" type="noConversion"/>
  </si>
  <si>
    <t>교선</t>
    <phoneticPr fontId="7" type="noConversion"/>
  </si>
  <si>
    <t>교양교육원</t>
    <phoneticPr fontId="7" type="noConversion"/>
  </si>
  <si>
    <t>교양교육원</t>
    <phoneticPr fontId="7" type="noConversion"/>
  </si>
  <si>
    <t>E405</t>
    <phoneticPr fontId="7" type="noConversion"/>
  </si>
  <si>
    <t>3,4</t>
    <phoneticPr fontId="7" type="noConversion"/>
  </si>
  <si>
    <t>비주얼컬쳐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</si>
</sst>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"/>
  </numFmts>
  <fonts count="57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20"/>
      <color theme="3" tint="0.39997558519241921"/>
      <name val="맑은 고딕"/>
      <family val="3"/>
      <charset val="129"/>
    </font>
    <font>
      <sz val="8"/>
      <color theme="3" tint="0.39997558519241921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9"/>
      <color indexed="8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color rgb="FF0070C0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9"/>
      <color rgb="FF002060"/>
      <name val="맑은 고딕"/>
      <family val="3"/>
      <charset val="129"/>
    </font>
    <font>
      <sz val="9"/>
      <color indexed="64"/>
      <name val="맑은 고딕"/>
      <family val="3"/>
      <charset val="129"/>
      <scheme val="minor"/>
    </font>
    <font>
      <b/>
      <sz val="16"/>
      <color rgb="FF7030A0"/>
      <name val="맑은 고딕"/>
      <family val="3"/>
      <charset val="129"/>
    </font>
    <font>
      <sz val="16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14"/>
      <name val="맑은 고딕"/>
      <family val="3"/>
      <charset val="129"/>
      <scheme val="minor"/>
    </font>
    <font>
      <b/>
      <sz val="10"/>
      <color indexed="64"/>
      <name val="맑은 고딕"/>
      <family val="3"/>
      <charset val="129"/>
      <scheme val="minor"/>
    </font>
    <font>
      <b/>
      <sz val="9"/>
      <color indexed="64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color indexed="64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u/>
      <sz val="10"/>
      <color theme="1"/>
      <name val="맑은 고딕"/>
      <family val="3"/>
      <charset val="129"/>
      <scheme val="minor"/>
    </font>
    <font>
      <b/>
      <sz val="10"/>
      <color theme="4"/>
      <name val="맑은 고딕"/>
      <family val="3"/>
      <charset val="129"/>
      <scheme val="minor"/>
    </font>
    <font>
      <b/>
      <sz val="10"/>
      <color rgb="FF7030A0"/>
      <name val="맑은 고딕"/>
      <family val="3"/>
      <charset val="129"/>
      <scheme val="minor"/>
    </font>
    <font>
      <sz val="10"/>
      <color rgb="FF7030A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rgb="FF002060"/>
      <name val="맑은 고딕"/>
      <family val="3"/>
      <charset val="129"/>
      <scheme val="minor"/>
    </font>
    <font>
      <sz val="9"/>
      <color rgb="FF002060"/>
      <name val="맑은 고딕"/>
      <family val="3"/>
      <charset val="129"/>
      <scheme val="minor"/>
    </font>
    <font>
      <b/>
      <sz val="9"/>
      <color rgb="FF00B050"/>
      <name val="맑은 고딕"/>
      <family val="3"/>
      <charset val="129"/>
    </font>
    <font>
      <b/>
      <sz val="9"/>
      <color rgb="FFFFC000"/>
      <name val="맑은 고딕"/>
      <family val="3"/>
      <charset val="129"/>
    </font>
    <font>
      <b/>
      <sz val="20"/>
      <color theme="1" tint="4.9989318521683403E-2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u/>
      <sz val="10"/>
      <color rgb="FF00CC66"/>
      <name val="맑은 고딕"/>
      <family val="3"/>
      <charset val="129"/>
      <scheme val="minor"/>
    </font>
    <font>
      <b/>
      <u/>
      <sz val="10"/>
      <color rgb="FFFF0000"/>
      <name val="맑은 고딕"/>
      <family val="3"/>
      <charset val="129"/>
      <scheme val="minor"/>
    </font>
    <font>
      <b/>
      <u/>
      <sz val="10"/>
      <color rgb="FF0099FF"/>
      <name val="맑은 고딕"/>
      <family val="3"/>
      <charset val="129"/>
      <scheme val="minor"/>
    </font>
    <font>
      <b/>
      <u/>
      <sz val="10"/>
      <color rgb="FF0066FF"/>
      <name val="맑은 고딕"/>
      <family val="3"/>
      <charset val="129"/>
      <scheme val="minor"/>
    </font>
    <font>
      <b/>
      <sz val="10"/>
      <color rgb="FFC0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rgb="FF333333"/>
      <name val="맑은 고딕"/>
      <family val="3"/>
      <charset val="129"/>
      <scheme val="minor"/>
    </font>
    <font>
      <sz val="10"/>
      <color rgb="FF333333"/>
      <name val="맑은 고딕"/>
      <family val="2"/>
      <charset val="129"/>
      <scheme val="minor"/>
    </font>
    <font>
      <b/>
      <sz val="10"/>
      <color rgb="FF0066FF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</font>
    <font>
      <sz val="9"/>
      <name val="맑은 고딕"/>
      <family val="3"/>
      <charset val="129"/>
    </font>
    <font>
      <sz val="11"/>
      <color theme="0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EF8B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99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1">
    <xf numFmtId="0" fontId="0" fillId="0" borderId="0" xfId="0">
      <alignment vertical="center"/>
    </xf>
    <xf numFmtId="0" fontId="0" fillId="0" borderId="0" xfId="0">
      <alignment vertical="center"/>
    </xf>
    <xf numFmtId="0" fontId="16" fillId="0" borderId="0" xfId="0" applyFont="1">
      <alignment vertical="center"/>
    </xf>
    <xf numFmtId="0" fontId="14" fillId="0" borderId="19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/>
    </xf>
    <xf numFmtId="0" fontId="17" fillId="0" borderId="19" xfId="0" applyFont="1" applyBorder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6" borderId="19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2" fillId="7" borderId="19" xfId="0" applyFont="1" applyFill="1" applyBorder="1" applyAlignment="1">
      <alignment horizontal="center" vertical="center"/>
    </xf>
    <xf numFmtId="0" fontId="22" fillId="8" borderId="19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/>
    </xf>
    <xf numFmtId="0" fontId="23" fillId="0" borderId="0" xfId="0" applyFont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0" borderId="0" xfId="0" applyFont="1" applyAlignment="1"/>
    <xf numFmtId="0" fontId="14" fillId="10" borderId="1" xfId="0" applyFont="1" applyFill="1" applyBorder="1" applyAlignment="1">
      <alignment horizontal="left" vertical="top" wrapText="1"/>
    </xf>
    <xf numFmtId="0" fontId="0" fillId="10" borderId="0" xfId="0" applyFill="1">
      <alignment vertical="center"/>
    </xf>
    <xf numFmtId="0" fontId="0" fillId="10" borderId="0" xfId="0" quotePrefix="1" applyFill="1">
      <alignment vertical="center"/>
    </xf>
    <xf numFmtId="0" fontId="4" fillId="2" borderId="0" xfId="1" applyFont="1" applyFill="1" applyBorder="1" applyAlignment="1">
      <alignment horizontal="center" vertical="center"/>
    </xf>
    <xf numFmtId="0" fontId="3" fillId="2" borderId="0" xfId="1" applyFont="1" applyFill="1" applyBorder="1">
      <alignment vertical="center"/>
    </xf>
    <xf numFmtId="49" fontId="4" fillId="2" borderId="0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49" fontId="3" fillId="3" borderId="6" xfId="1" applyNumberFormat="1" applyFont="1" applyFill="1" applyBorder="1" applyAlignment="1">
      <alignment horizontal="center" vertical="center"/>
    </xf>
    <xf numFmtId="0" fontId="3" fillId="3" borderId="6" xfId="1" applyNumberFormat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34" fillId="2" borderId="0" xfId="0" applyFont="1" applyFill="1">
      <alignment vertical="center"/>
    </xf>
    <xf numFmtId="0" fontId="28" fillId="2" borderId="0" xfId="0" applyFont="1" applyFill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37" fillId="0" borderId="0" xfId="0" applyFont="1" applyBorder="1" applyAlignment="1">
      <alignment horizontal="center" vertical="center"/>
    </xf>
    <xf numFmtId="49" fontId="13" fillId="0" borderId="0" xfId="1" applyNumberFormat="1" applyFont="1" applyFill="1" applyBorder="1" applyAlignment="1">
      <alignment horizontal="center" vertical="center"/>
    </xf>
    <xf numFmtId="0" fontId="35" fillId="0" borderId="0" xfId="0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4" fillId="0" borderId="17" xfId="1" applyNumberFormat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 wrapText="1"/>
    </xf>
    <xf numFmtId="0" fontId="36" fillId="0" borderId="13" xfId="0" applyFont="1" applyBorder="1">
      <alignment vertical="center"/>
    </xf>
    <xf numFmtId="0" fontId="35" fillId="0" borderId="13" xfId="0" applyFont="1" applyBorder="1" applyAlignment="1">
      <alignment horizontal="center" vertical="center"/>
    </xf>
    <xf numFmtId="49" fontId="13" fillId="0" borderId="13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36" fillId="0" borderId="17" xfId="0" applyFont="1" applyBorder="1">
      <alignment vertical="center"/>
    </xf>
    <xf numFmtId="49" fontId="13" fillId="0" borderId="17" xfId="1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36" fillId="0" borderId="1" xfId="0" applyFont="1" applyBorder="1">
      <alignment vertical="center"/>
    </xf>
    <xf numFmtId="0" fontId="35" fillId="0" borderId="1" xfId="0" applyFont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13" xfId="1" applyFont="1" applyFill="1" applyBorder="1" applyAlignment="1">
      <alignment horizontal="left" vertical="center" wrapText="1"/>
    </xf>
    <xf numFmtId="176" fontId="37" fillId="0" borderId="13" xfId="0" applyNumberFormat="1" applyFont="1" applyBorder="1" applyAlignment="1">
      <alignment horizontal="center" vertical="center"/>
    </xf>
    <xf numFmtId="176" fontId="37" fillId="0" borderId="1" xfId="0" applyNumberFormat="1" applyFont="1" applyBorder="1" applyAlignment="1">
      <alignment horizontal="center" vertical="center"/>
    </xf>
    <xf numFmtId="176" fontId="37" fillId="0" borderId="17" xfId="0" applyNumberFormat="1" applyFont="1" applyBorder="1" applyAlignment="1">
      <alignment horizontal="center" vertical="center"/>
    </xf>
    <xf numFmtId="0" fontId="9" fillId="2" borderId="9" xfId="1" applyFont="1" applyFill="1" applyBorder="1" applyAlignment="1">
      <alignment vertical="center" wrapText="1"/>
    </xf>
    <xf numFmtId="0" fontId="9" fillId="2" borderId="10" xfId="1" applyFont="1" applyFill="1" applyBorder="1" applyAlignment="1">
      <alignment vertical="center" wrapText="1"/>
    </xf>
    <xf numFmtId="0" fontId="4" fillId="13" borderId="8" xfId="1" applyFont="1" applyFill="1" applyBorder="1" applyAlignment="1">
      <alignment horizontal="center" vertical="center"/>
    </xf>
    <xf numFmtId="0" fontId="3" fillId="13" borderId="1" xfId="1" applyFont="1" applyFill="1" applyBorder="1">
      <alignment vertical="center"/>
    </xf>
    <xf numFmtId="176" fontId="4" fillId="13" borderId="1" xfId="1" applyNumberFormat="1" applyFont="1" applyFill="1" applyBorder="1" applyAlignment="1">
      <alignment horizontal="center" vertical="center"/>
    </xf>
    <xf numFmtId="49" fontId="4" fillId="13" borderId="1" xfId="1" applyNumberFormat="1" applyFont="1" applyFill="1" applyBorder="1" applyAlignment="1">
      <alignment horizontal="center" vertical="center"/>
    </xf>
    <xf numFmtId="49" fontId="3" fillId="13" borderId="1" xfId="1" applyNumberFormat="1" applyFont="1" applyFill="1" applyBorder="1" applyAlignment="1">
      <alignment horizontal="center" vertical="center"/>
    </xf>
    <xf numFmtId="0" fontId="4" fillId="13" borderId="1" xfId="1" applyNumberFormat="1" applyFont="1" applyFill="1" applyBorder="1" applyAlignment="1">
      <alignment horizontal="center" vertical="center"/>
    </xf>
    <xf numFmtId="0" fontId="4" fillId="13" borderId="1" xfId="1" applyFont="1" applyFill="1" applyBorder="1" applyAlignment="1">
      <alignment horizontal="center" vertical="center"/>
    </xf>
    <xf numFmtId="0" fontId="2" fillId="13" borderId="1" xfId="1" applyFont="1" applyFill="1" applyBorder="1" applyAlignment="1">
      <alignment horizontal="center" vertical="center"/>
    </xf>
    <xf numFmtId="0" fontId="4" fillId="13" borderId="1" xfId="1" applyFont="1" applyFill="1" applyBorder="1" applyAlignment="1">
      <alignment horizontal="left" vertical="center"/>
    </xf>
    <xf numFmtId="0" fontId="10" fillId="13" borderId="9" xfId="1" applyFont="1" applyFill="1" applyBorder="1" applyAlignment="1">
      <alignment horizontal="center" vertical="center"/>
    </xf>
    <xf numFmtId="0" fontId="10" fillId="13" borderId="9" xfId="1" applyFont="1" applyFill="1" applyBorder="1" applyAlignment="1">
      <alignment vertical="center"/>
    </xf>
    <xf numFmtId="0" fontId="10" fillId="13" borderId="9" xfId="1" applyFont="1" applyFill="1" applyBorder="1" applyAlignment="1">
      <alignment horizontal="center" vertical="center" wrapText="1"/>
    </xf>
    <xf numFmtId="0" fontId="8" fillId="13" borderId="1" xfId="1" applyFont="1" applyFill="1" applyBorder="1" applyAlignment="1">
      <alignment horizontal="center" vertical="center"/>
    </xf>
    <xf numFmtId="0" fontId="3" fillId="13" borderId="1" xfId="1" applyFont="1" applyFill="1" applyBorder="1" applyAlignment="1">
      <alignment horizontal="left" vertical="center"/>
    </xf>
    <xf numFmtId="0" fontId="3" fillId="13" borderId="1" xfId="1" applyFont="1" applyFill="1" applyBorder="1" applyAlignment="1">
      <alignment horizontal="center" vertical="center"/>
    </xf>
    <xf numFmtId="176" fontId="11" fillId="13" borderId="1" xfId="0" quotePrefix="1" applyNumberFormat="1" applyFont="1" applyFill="1" applyBorder="1" applyAlignment="1">
      <alignment horizontal="center" vertical="center"/>
    </xf>
    <xf numFmtId="0" fontId="0" fillId="13" borderId="1" xfId="0" applyFill="1" applyBorder="1">
      <alignment vertical="center"/>
    </xf>
    <xf numFmtId="0" fontId="2" fillId="13" borderId="13" xfId="1" applyFont="1" applyFill="1" applyBorder="1" applyAlignment="1">
      <alignment horizontal="center" vertical="center"/>
    </xf>
    <xf numFmtId="0" fontId="4" fillId="13" borderId="13" xfId="1" applyFont="1" applyFill="1" applyBorder="1" applyAlignment="1">
      <alignment horizontal="center" vertical="center"/>
    </xf>
    <xf numFmtId="0" fontId="21" fillId="13" borderId="1" xfId="0" applyFont="1" applyFill="1" applyBorder="1" applyAlignment="1">
      <alignment horizontal="left" vertical="top" wrapText="1"/>
    </xf>
    <xf numFmtId="0" fontId="14" fillId="13" borderId="1" xfId="0" applyFont="1" applyFill="1" applyBorder="1" applyAlignment="1">
      <alignment horizontal="center" vertical="top" wrapText="1"/>
    </xf>
    <xf numFmtId="0" fontId="0" fillId="13" borderId="12" xfId="0" applyFill="1" applyBorder="1">
      <alignment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49" fontId="3" fillId="3" borderId="6" xfId="1" applyNumberFormat="1" applyFont="1" applyFill="1" applyBorder="1" applyAlignment="1">
      <alignment horizontal="center" vertical="center"/>
    </xf>
    <xf numFmtId="0" fontId="3" fillId="3" borderId="6" xfId="1" applyNumberFormat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3" fillId="2" borderId="1" xfId="1" applyFont="1" applyFill="1" applyBorder="1">
      <alignment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>
      <alignment vertical="center"/>
    </xf>
    <xf numFmtId="49" fontId="3" fillId="2" borderId="1" xfId="1" applyNumberFormat="1" applyFont="1" applyFill="1" applyBorder="1" applyAlignment="1">
      <alignment horizontal="center" vertical="center"/>
    </xf>
    <xf numFmtId="0" fontId="3" fillId="2" borderId="13" xfId="1" applyFont="1" applyFill="1" applyBorder="1">
      <alignment vertical="center"/>
    </xf>
    <xf numFmtId="0" fontId="38" fillId="0" borderId="1" xfId="1" applyFont="1" applyBorder="1" applyAlignment="1">
      <alignment horizontal="center" vertical="center"/>
    </xf>
    <xf numFmtId="0" fontId="3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2" xfId="1" applyFont="1" applyBorder="1" applyAlignment="1">
      <alignment horizontal="left" vertical="center"/>
    </xf>
    <xf numFmtId="0" fontId="4" fillId="2" borderId="12" xfId="1" applyFont="1" applyFill="1" applyBorder="1" applyAlignment="1">
      <alignment horizontal="left" vertical="center"/>
    </xf>
    <xf numFmtId="0" fontId="4" fillId="2" borderId="15" xfId="1" applyFont="1" applyFill="1" applyBorder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34" fillId="2" borderId="0" xfId="0" applyFont="1" applyFill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37" fillId="0" borderId="0" xfId="0" applyFont="1" applyBorder="1" applyAlignment="1">
      <alignment horizontal="center" vertical="center"/>
    </xf>
    <xf numFmtId="49" fontId="13" fillId="0" borderId="0" xfId="1" applyNumberFormat="1" applyFont="1" applyFill="1" applyBorder="1" applyAlignment="1">
      <alignment horizontal="center" vertical="center"/>
    </xf>
    <xf numFmtId="0" fontId="35" fillId="0" borderId="0" xfId="0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49" fontId="3" fillId="2" borderId="13" xfId="1" applyNumberFormat="1" applyFont="1" applyFill="1" applyBorder="1" applyAlignment="1">
      <alignment horizontal="center" vertical="center"/>
    </xf>
    <xf numFmtId="0" fontId="4" fillId="2" borderId="13" xfId="1" applyNumberFormat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 wrapText="1"/>
    </xf>
    <xf numFmtId="0" fontId="36" fillId="0" borderId="13" xfId="0" applyFont="1" applyBorder="1">
      <alignment vertical="center"/>
    </xf>
    <xf numFmtId="0" fontId="37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49" fontId="13" fillId="0" borderId="13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35" fillId="0" borderId="13" xfId="0" applyFont="1" applyBorder="1">
      <alignment vertical="center"/>
    </xf>
    <xf numFmtId="0" fontId="4" fillId="0" borderId="13" xfId="1" applyFont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36" fillId="0" borderId="1" xfId="0" applyFont="1" applyBorder="1">
      <alignment vertical="center"/>
    </xf>
    <xf numFmtId="0" fontId="35" fillId="0" borderId="1" xfId="0" applyFont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3" fillId="2" borderId="13" xfId="1" applyFont="1" applyFill="1" applyBorder="1" applyAlignment="1">
      <alignment horizontal="left" vertical="center" wrapText="1"/>
    </xf>
    <xf numFmtId="176" fontId="37" fillId="0" borderId="13" xfId="0" applyNumberFormat="1" applyFont="1" applyBorder="1" applyAlignment="1">
      <alignment horizontal="center" vertical="center"/>
    </xf>
    <xf numFmtId="176" fontId="37" fillId="0" borderId="1" xfId="0" applyNumberFormat="1" applyFont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5" fillId="0" borderId="21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/>
    </xf>
    <xf numFmtId="0" fontId="41" fillId="3" borderId="1" xfId="1" applyFont="1" applyFill="1" applyBorder="1" applyAlignment="1">
      <alignment horizontal="center" vertical="center"/>
    </xf>
    <xf numFmtId="49" fontId="41" fillId="3" borderId="1" xfId="1" applyNumberFormat="1" applyFont="1" applyFill="1" applyBorder="1" applyAlignment="1">
      <alignment horizontal="center" vertical="center"/>
    </xf>
    <xf numFmtId="0" fontId="41" fillId="3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41" fillId="2" borderId="1" xfId="1" applyFont="1" applyFill="1" applyBorder="1">
      <alignment vertical="center"/>
    </xf>
    <xf numFmtId="49" fontId="1" fillId="0" borderId="1" xfId="1" applyNumberFormat="1" applyFont="1" applyBorder="1" applyAlignment="1">
      <alignment horizontal="center" vertical="center"/>
    </xf>
    <xf numFmtId="49" fontId="4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41" fillId="0" borderId="1" xfId="1" applyFont="1" applyBorder="1">
      <alignment vertical="center"/>
    </xf>
    <xf numFmtId="49" fontId="1" fillId="2" borderId="1" xfId="1" applyNumberFormat="1" applyFont="1" applyFill="1" applyBorder="1" applyAlignment="1">
      <alignment horizontal="center" vertical="center"/>
    </xf>
    <xf numFmtId="49" fontId="41" fillId="2" borderId="1" xfId="1" applyNumberFormat="1" applyFont="1" applyFill="1" applyBorder="1" applyAlignment="1">
      <alignment horizontal="center" vertical="center"/>
    </xf>
    <xf numFmtId="0" fontId="1" fillId="2" borderId="1" xfId="1" applyNumberFormat="1" applyFont="1" applyFill="1" applyBorder="1" applyAlignment="1">
      <alignment horizontal="center" vertical="center"/>
    </xf>
    <xf numFmtId="0" fontId="1" fillId="5" borderId="1" xfId="1" applyFont="1" applyFill="1" applyBorder="1" applyAlignment="1">
      <alignment horizontal="center" vertical="center"/>
    </xf>
    <xf numFmtId="0" fontId="41" fillId="5" borderId="1" xfId="1" applyFont="1" applyFill="1" applyBorder="1">
      <alignment vertical="center"/>
    </xf>
    <xf numFmtId="49" fontId="1" fillId="5" borderId="1" xfId="1" applyNumberFormat="1" applyFont="1" applyFill="1" applyBorder="1" applyAlignment="1">
      <alignment horizontal="center" vertical="center"/>
    </xf>
    <xf numFmtId="49" fontId="41" fillId="5" borderId="1" xfId="1" applyNumberFormat="1" applyFont="1" applyFill="1" applyBorder="1" applyAlignment="1">
      <alignment horizontal="center" vertical="center"/>
    </xf>
    <xf numFmtId="0" fontId="1" fillId="5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0" fillId="2" borderId="0" xfId="0" applyFill="1">
      <alignment vertical="center"/>
    </xf>
    <xf numFmtId="0" fontId="40" fillId="2" borderId="0" xfId="1" applyFont="1" applyFill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3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3" fillId="2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 vertical="center" wrapText="1"/>
    </xf>
    <xf numFmtId="0" fontId="28" fillId="2" borderId="25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left" vertical="center"/>
    </xf>
    <xf numFmtId="0" fontId="28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vertical="center"/>
    </xf>
    <xf numFmtId="0" fontId="28" fillId="0" borderId="0" xfId="0" applyFont="1" applyFill="1" applyAlignment="1">
      <alignment horizontal="left" vertical="center" wrapText="1"/>
    </xf>
    <xf numFmtId="0" fontId="0" fillId="2" borderId="23" xfId="0" applyFill="1" applyBorder="1">
      <alignment vertical="center"/>
    </xf>
    <xf numFmtId="0" fontId="5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0" fillId="2" borderId="13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4" fillId="5" borderId="13" xfId="1" applyFont="1" applyFill="1" applyBorder="1" applyAlignment="1">
      <alignment horizontal="center" vertical="center"/>
    </xf>
    <xf numFmtId="0" fontId="4" fillId="5" borderId="28" xfId="1" applyFont="1" applyFill="1" applyBorder="1" applyAlignment="1">
      <alignment horizontal="center" vertical="center"/>
    </xf>
    <xf numFmtId="0" fontId="4" fillId="5" borderId="14" xfId="1" applyFont="1" applyFill="1" applyBorder="1" applyAlignment="1">
      <alignment horizontal="center" vertical="center"/>
    </xf>
    <xf numFmtId="0" fontId="10" fillId="5" borderId="13" xfId="1" applyFont="1" applyFill="1" applyBorder="1" applyAlignment="1">
      <alignment horizontal="center" vertical="center" wrapText="1"/>
    </xf>
    <xf numFmtId="0" fontId="10" fillId="5" borderId="28" xfId="1" applyFont="1" applyFill="1" applyBorder="1" applyAlignment="1">
      <alignment horizontal="center" vertical="center" wrapText="1"/>
    </xf>
    <xf numFmtId="0" fontId="10" fillId="5" borderId="14" xfId="1" applyFont="1" applyFill="1" applyBorder="1" applyAlignment="1">
      <alignment horizontal="center" vertical="center" wrapText="1"/>
    </xf>
    <xf numFmtId="0" fontId="40" fillId="14" borderId="0" xfId="1" applyFont="1" applyFill="1" applyBorder="1" applyAlignment="1">
      <alignment horizontal="center" vertical="center"/>
    </xf>
    <xf numFmtId="0" fontId="52" fillId="16" borderId="0" xfId="1" applyFont="1" applyFill="1" applyBorder="1" applyAlignment="1">
      <alignment horizontal="left" vertical="center"/>
    </xf>
    <xf numFmtId="0" fontId="52" fillId="16" borderId="0" xfId="1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left" vertical="center" wrapText="1"/>
    </xf>
    <xf numFmtId="0" fontId="28" fillId="2" borderId="25" xfId="0" applyFont="1" applyFill="1" applyBorder="1" applyAlignment="1">
      <alignment horizontal="left" vertical="center" wrapText="1"/>
    </xf>
    <xf numFmtId="0" fontId="0" fillId="2" borderId="22" xfId="0" applyFill="1" applyBorder="1" applyAlignment="1">
      <alignment horizontal="center" vertical="center"/>
    </xf>
    <xf numFmtId="0" fontId="48" fillId="2" borderId="0" xfId="0" applyFont="1" applyFill="1" applyAlignment="1">
      <alignment horizontal="left" vertical="center" wrapText="1"/>
    </xf>
    <xf numFmtId="0" fontId="55" fillId="17" borderId="0" xfId="0" applyFont="1" applyFill="1" applyAlignment="1">
      <alignment horizontal="center" vertical="center"/>
    </xf>
    <xf numFmtId="0" fontId="51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56" fillId="15" borderId="22" xfId="0" applyFont="1" applyFill="1" applyBorder="1" applyAlignment="1">
      <alignment horizontal="left" vertical="center" wrapText="1"/>
    </xf>
    <xf numFmtId="0" fontId="56" fillId="15" borderId="27" xfId="0" applyFont="1" applyFill="1" applyBorder="1" applyAlignment="1">
      <alignment horizontal="left" vertical="center" wrapText="1"/>
    </xf>
    <xf numFmtId="0" fontId="49" fillId="15" borderId="0" xfId="0" applyFont="1" applyFill="1" applyBorder="1" applyAlignment="1">
      <alignment horizontal="left" vertical="center" wrapText="1"/>
    </xf>
    <xf numFmtId="0" fontId="49" fillId="15" borderId="26" xfId="0" applyFont="1" applyFill="1" applyBorder="1" applyAlignment="1">
      <alignment horizontal="left" vertical="center" wrapText="1"/>
    </xf>
    <xf numFmtId="0" fontId="50" fillId="15" borderId="0" xfId="0" applyFont="1" applyFill="1" applyBorder="1" applyAlignment="1">
      <alignment horizontal="left" vertical="center"/>
    </xf>
    <xf numFmtId="0" fontId="50" fillId="15" borderId="26" xfId="0" applyFont="1" applyFill="1" applyBorder="1" applyAlignment="1">
      <alignment horizontal="left" vertical="center"/>
    </xf>
    <xf numFmtId="0" fontId="50" fillId="15" borderId="0" xfId="0" applyFont="1" applyFill="1" applyAlignment="1">
      <alignment horizontal="left" vertical="center"/>
    </xf>
    <xf numFmtId="0" fontId="49" fillId="15" borderId="25" xfId="0" applyFont="1" applyFill="1" applyBorder="1" applyAlignment="1">
      <alignment horizontal="left" vertical="center"/>
    </xf>
    <xf numFmtId="0" fontId="49" fillId="15" borderId="24" xfId="0" applyFont="1" applyFill="1" applyBorder="1" applyAlignment="1">
      <alignment horizontal="left" vertical="center"/>
    </xf>
    <xf numFmtId="0" fontId="13" fillId="13" borderId="10" xfId="1" applyFont="1" applyFill="1" applyBorder="1" applyAlignment="1">
      <alignment horizontal="center" vertical="center"/>
    </xf>
    <xf numFmtId="0" fontId="13" fillId="13" borderId="16" xfId="1" applyFont="1" applyFill="1" applyBorder="1" applyAlignment="1">
      <alignment horizontal="center" vertical="center"/>
    </xf>
    <xf numFmtId="0" fontId="13" fillId="13" borderId="11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0" fillId="13" borderId="10" xfId="1" applyFont="1" applyFill="1" applyBorder="1" applyAlignment="1">
      <alignment horizontal="center" vertical="center"/>
    </xf>
    <xf numFmtId="0" fontId="10" fillId="13" borderId="11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25" fillId="11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3" fillId="12" borderId="15" xfId="1" applyFont="1" applyFill="1" applyBorder="1" applyAlignment="1">
      <alignment horizontal="center" vertical="center" wrapText="1"/>
    </xf>
    <xf numFmtId="0" fontId="13" fillId="12" borderId="20" xfId="1" applyFont="1" applyFill="1" applyBorder="1" applyAlignment="1">
      <alignment horizontal="center" vertical="center" wrapText="1"/>
    </xf>
    <xf numFmtId="0" fontId="39" fillId="2" borderId="10" xfId="1" applyFont="1" applyFill="1" applyBorder="1" applyAlignment="1">
      <alignment horizontal="center" vertical="center"/>
    </xf>
    <xf numFmtId="0" fontId="39" fillId="2" borderId="16" xfId="1" applyFont="1" applyFill="1" applyBorder="1" applyAlignment="1">
      <alignment horizontal="center" vertical="center"/>
    </xf>
    <xf numFmtId="0" fontId="3" fillId="12" borderId="13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</cellXfs>
  <cellStyles count="3">
    <cellStyle name="표준" xfId="0" builtinId="0"/>
    <cellStyle name="표준 2" xfId="2"/>
    <cellStyle name="표준 3" xfId="1"/>
  </cellStyles>
  <dxfs count="0"/>
  <tableStyles count="0" defaultTableStyle="TableStyleMedium2" defaultPivotStyle="PivotStyleLight16"/>
  <colors>
    <mruColors>
      <color rgb="FF0066FF"/>
      <color rgb="FF0000FF"/>
      <color rgb="FF7CD6D4"/>
      <color rgb="FF333333"/>
      <color rgb="FF4D4D4D"/>
      <color rgb="FF5F5F5F"/>
      <color rgb="FF0099FF"/>
      <color rgb="FF33CC33"/>
      <color rgb="FF00CC66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AE54"/>
  <sheetViews>
    <sheetView tabSelected="1" topLeftCell="A13" zoomScaleNormal="100" workbookViewId="0">
      <selection activeCell="B19" sqref="B19"/>
    </sheetView>
  </sheetViews>
  <sheetFormatPr defaultRowHeight="16.5"/>
  <cols>
    <col min="1" max="1" width="4.75" style="1" customWidth="1"/>
    <col min="2" max="2" width="23.875" style="1" customWidth="1"/>
    <col min="3" max="3" width="10.125" style="1" customWidth="1"/>
    <col min="4" max="4" width="4.375" style="1" bestFit="1" customWidth="1"/>
    <col min="5" max="5" width="9.875" style="1" customWidth="1"/>
    <col min="6" max="6" width="4.375" style="1" bestFit="1" customWidth="1"/>
    <col min="7" max="7" width="5.125" style="1" customWidth="1"/>
    <col min="8" max="8" width="4.625" style="1" customWidth="1"/>
    <col min="9" max="9" width="6.125" style="1" customWidth="1"/>
    <col min="10" max="10" width="10.5" style="1" customWidth="1"/>
    <col min="11" max="11" width="10.25" style="1" customWidth="1"/>
    <col min="12" max="12" width="7.875" style="1" customWidth="1"/>
    <col min="13" max="13" width="11.375" style="1" customWidth="1"/>
    <col min="14" max="14" width="15.125" style="1" customWidth="1"/>
    <col min="15" max="16384" width="9" style="1"/>
  </cols>
  <sheetData>
    <row r="1" spans="1:14" ht="36" customHeight="1">
      <c r="A1" s="229" t="s">
        <v>297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</row>
    <row r="2" spans="1:14" ht="18.75" customHeight="1">
      <c r="A2" s="198"/>
      <c r="B2" s="198"/>
      <c r="C2" s="198"/>
      <c r="D2" s="198"/>
      <c r="E2" s="198"/>
      <c r="F2" s="198"/>
      <c r="G2" s="198"/>
      <c r="H2" s="198"/>
      <c r="I2" s="197"/>
      <c r="J2" s="197"/>
      <c r="K2" s="197"/>
      <c r="L2" s="197"/>
      <c r="M2" s="197"/>
      <c r="N2" s="197"/>
    </row>
    <row r="3" spans="1:14" ht="21.75" customHeight="1">
      <c r="A3" s="230" t="s">
        <v>291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</row>
    <row r="4" spans="1:14" ht="24" customHeight="1">
      <c r="A4" s="230" t="s">
        <v>292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</row>
    <row r="5" spans="1:14" ht="24" customHeight="1">
      <c r="A5" s="230" t="s">
        <v>348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</row>
    <row r="6" spans="1:14" ht="21.75" customHeight="1">
      <c r="A6" s="230" t="s">
        <v>293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</row>
    <row r="7" spans="1:14" ht="23.25" customHeight="1">
      <c r="A7" s="230" t="s">
        <v>294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</row>
    <row r="8" spans="1:14" ht="21.75" customHeight="1">
      <c r="A8" s="230" t="s">
        <v>296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</row>
    <row r="9" spans="1:14" s="2" customFormat="1" ht="24.75" customHeight="1">
      <c r="A9" s="231" t="s">
        <v>295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</row>
    <row r="10" spans="1:14" s="2" customFormat="1" ht="16.5" customHeight="1">
      <c r="A10" s="175"/>
      <c r="B10" s="176"/>
      <c r="C10" s="176"/>
      <c r="D10" s="176"/>
      <c r="E10" s="176"/>
      <c r="F10" s="176"/>
      <c r="G10" s="176"/>
      <c r="H10" s="176"/>
    </row>
    <row r="11" spans="1:14" ht="21" customHeight="1">
      <c r="A11" s="177" t="s">
        <v>281</v>
      </c>
      <c r="B11" s="177" t="s">
        <v>275</v>
      </c>
      <c r="C11" s="178" t="s">
        <v>276</v>
      </c>
      <c r="D11" s="178" t="s">
        <v>277</v>
      </c>
      <c r="E11" s="178" t="s">
        <v>278</v>
      </c>
      <c r="F11" s="179" t="s">
        <v>279</v>
      </c>
      <c r="G11" s="179" t="s">
        <v>280</v>
      </c>
      <c r="H11" s="177" t="s">
        <v>298</v>
      </c>
      <c r="I11" s="200" t="s">
        <v>8</v>
      </c>
      <c r="J11" s="201" t="s">
        <v>9</v>
      </c>
      <c r="K11" s="200" t="s">
        <v>10</v>
      </c>
      <c r="L11" s="200" t="s">
        <v>11</v>
      </c>
      <c r="M11" s="202" t="s">
        <v>12</v>
      </c>
      <c r="N11" s="200" t="s">
        <v>13</v>
      </c>
    </row>
    <row r="12" spans="1:14" ht="27" customHeight="1">
      <c r="A12" s="180">
        <v>1</v>
      </c>
      <c r="B12" s="181" t="s">
        <v>270</v>
      </c>
      <c r="C12" s="182" t="s">
        <v>28</v>
      </c>
      <c r="D12" s="182" t="s">
        <v>14</v>
      </c>
      <c r="E12" s="183" t="s">
        <v>15</v>
      </c>
      <c r="F12" s="184">
        <v>2</v>
      </c>
      <c r="G12" s="184">
        <v>3</v>
      </c>
      <c r="H12" s="185"/>
      <c r="I12" s="133">
        <v>40</v>
      </c>
      <c r="J12" s="111" t="s">
        <v>16</v>
      </c>
      <c r="K12" s="110" t="s">
        <v>306</v>
      </c>
      <c r="L12" s="110" t="s">
        <v>318</v>
      </c>
      <c r="M12" s="110" t="s">
        <v>324</v>
      </c>
      <c r="N12" s="208" t="s">
        <v>17</v>
      </c>
    </row>
    <row r="13" spans="1:14" ht="27" customHeight="1">
      <c r="A13" s="180">
        <v>2</v>
      </c>
      <c r="B13" s="181" t="s">
        <v>271</v>
      </c>
      <c r="C13" s="182" t="s">
        <v>18</v>
      </c>
      <c r="D13" s="182" t="s">
        <v>14</v>
      </c>
      <c r="E13" s="183" t="s">
        <v>15</v>
      </c>
      <c r="F13" s="184">
        <v>2</v>
      </c>
      <c r="G13" s="184">
        <v>3</v>
      </c>
      <c r="H13" s="185"/>
      <c r="I13" s="133">
        <v>40</v>
      </c>
      <c r="J13" s="111" t="s">
        <v>16</v>
      </c>
      <c r="K13" s="110" t="s">
        <v>307</v>
      </c>
      <c r="L13" s="110" t="s">
        <v>318</v>
      </c>
      <c r="M13" s="110" t="s">
        <v>325</v>
      </c>
      <c r="N13" s="221" t="s">
        <v>19</v>
      </c>
    </row>
    <row r="14" spans="1:14" ht="27" customHeight="1">
      <c r="A14" s="180">
        <v>3</v>
      </c>
      <c r="B14" s="181" t="s">
        <v>272</v>
      </c>
      <c r="C14" s="182" t="s">
        <v>20</v>
      </c>
      <c r="D14" s="182" t="s">
        <v>14</v>
      </c>
      <c r="E14" s="183" t="s">
        <v>15</v>
      </c>
      <c r="F14" s="184">
        <v>2</v>
      </c>
      <c r="G14" s="184">
        <v>3</v>
      </c>
      <c r="H14" s="185"/>
      <c r="I14" s="133">
        <v>40</v>
      </c>
      <c r="J14" s="111" t="s">
        <v>16</v>
      </c>
      <c r="K14" s="110" t="s">
        <v>308</v>
      </c>
      <c r="L14" s="110" t="s">
        <v>319</v>
      </c>
      <c r="M14" s="110" t="s">
        <v>325</v>
      </c>
      <c r="N14" s="222"/>
    </row>
    <row r="15" spans="1:14" ht="27" customHeight="1">
      <c r="A15" s="180">
        <v>4</v>
      </c>
      <c r="B15" s="187" t="s">
        <v>21</v>
      </c>
      <c r="C15" s="182" t="s">
        <v>22</v>
      </c>
      <c r="D15" s="182" t="s">
        <v>14</v>
      </c>
      <c r="E15" s="183" t="s">
        <v>15</v>
      </c>
      <c r="F15" s="184">
        <v>3</v>
      </c>
      <c r="G15" s="184">
        <v>3</v>
      </c>
      <c r="H15" s="185"/>
      <c r="I15" s="133">
        <v>40</v>
      </c>
      <c r="J15" s="111" t="s">
        <v>23</v>
      </c>
      <c r="K15" s="110" t="s">
        <v>309</v>
      </c>
      <c r="L15" s="110" t="s">
        <v>320</v>
      </c>
      <c r="M15" s="110" t="s">
        <v>325</v>
      </c>
      <c r="N15" s="208" t="s">
        <v>299</v>
      </c>
    </row>
    <row r="16" spans="1:14" ht="32.25" customHeight="1">
      <c r="A16" s="180">
        <v>5</v>
      </c>
      <c r="B16" s="181" t="s">
        <v>29</v>
      </c>
      <c r="C16" s="188" t="s">
        <v>24</v>
      </c>
      <c r="D16" s="188" t="s">
        <v>14</v>
      </c>
      <c r="E16" s="189" t="s">
        <v>25</v>
      </c>
      <c r="F16" s="190">
        <v>2</v>
      </c>
      <c r="G16" s="190">
        <v>2</v>
      </c>
      <c r="H16" s="186"/>
      <c r="I16" s="110">
        <v>40</v>
      </c>
      <c r="J16" s="111" t="s">
        <v>23</v>
      </c>
      <c r="K16" s="110" t="s">
        <v>310</v>
      </c>
      <c r="L16" s="110" t="s">
        <v>321</v>
      </c>
      <c r="M16" s="110" t="s">
        <v>326</v>
      </c>
      <c r="N16" s="203"/>
    </row>
    <row r="17" spans="1:26" ht="36.75" customHeight="1">
      <c r="A17" s="180">
        <v>6</v>
      </c>
      <c r="B17" s="187" t="s">
        <v>29</v>
      </c>
      <c r="C17" s="182" t="s">
        <v>24</v>
      </c>
      <c r="D17" s="183" t="s">
        <v>26</v>
      </c>
      <c r="E17" s="183" t="s">
        <v>15</v>
      </c>
      <c r="F17" s="184">
        <v>2</v>
      </c>
      <c r="G17" s="184">
        <v>2</v>
      </c>
      <c r="H17" s="185"/>
      <c r="I17" s="133">
        <v>40</v>
      </c>
      <c r="J17" s="111" t="s">
        <v>23</v>
      </c>
      <c r="K17" s="110" t="s">
        <v>310</v>
      </c>
      <c r="L17" s="110" t="s">
        <v>321</v>
      </c>
      <c r="M17" s="110" t="s">
        <v>326</v>
      </c>
      <c r="N17" s="204" t="s">
        <v>327</v>
      </c>
    </row>
    <row r="18" spans="1:26" ht="33.75" customHeight="1">
      <c r="A18" s="180">
        <v>7</v>
      </c>
      <c r="B18" s="187" t="s">
        <v>32</v>
      </c>
      <c r="C18" s="182" t="s">
        <v>35</v>
      </c>
      <c r="D18" s="183" t="s">
        <v>33</v>
      </c>
      <c r="E18" s="183" t="s">
        <v>34</v>
      </c>
      <c r="F18" s="184">
        <v>3</v>
      </c>
      <c r="G18" s="184">
        <v>3</v>
      </c>
      <c r="H18" s="185">
        <v>8</v>
      </c>
      <c r="I18" s="133">
        <v>30</v>
      </c>
      <c r="J18" s="111" t="s">
        <v>300</v>
      </c>
      <c r="K18" s="205" t="s">
        <v>311</v>
      </c>
      <c r="L18" s="110" t="s">
        <v>322</v>
      </c>
      <c r="M18" s="110" t="s">
        <v>324</v>
      </c>
      <c r="N18" s="204" t="s">
        <v>328</v>
      </c>
    </row>
    <row r="19" spans="1:26" ht="27" customHeight="1">
      <c r="A19" s="180">
        <v>8</v>
      </c>
      <c r="B19" s="187" t="s">
        <v>368</v>
      </c>
      <c r="C19" s="182" t="s">
        <v>36</v>
      </c>
      <c r="D19" s="183" t="s">
        <v>33</v>
      </c>
      <c r="E19" s="183" t="s">
        <v>34</v>
      </c>
      <c r="F19" s="184">
        <v>3</v>
      </c>
      <c r="G19" s="184">
        <v>3</v>
      </c>
      <c r="H19" s="185">
        <v>8</v>
      </c>
      <c r="I19" s="133">
        <v>50</v>
      </c>
      <c r="J19" s="111" t="s">
        <v>300</v>
      </c>
      <c r="K19" s="110" t="s">
        <v>312</v>
      </c>
      <c r="L19" s="110" t="s">
        <v>323</v>
      </c>
      <c r="M19" s="110" t="s">
        <v>325</v>
      </c>
      <c r="N19" s="204" t="s">
        <v>329</v>
      </c>
    </row>
    <row r="20" spans="1:26" ht="27" customHeight="1">
      <c r="A20" s="180">
        <v>9</v>
      </c>
      <c r="B20" s="187" t="s">
        <v>37</v>
      </c>
      <c r="C20" s="182" t="s">
        <v>38</v>
      </c>
      <c r="D20" s="183" t="s">
        <v>33</v>
      </c>
      <c r="E20" s="183" t="s">
        <v>39</v>
      </c>
      <c r="F20" s="184">
        <v>3</v>
      </c>
      <c r="G20" s="184">
        <v>3</v>
      </c>
      <c r="H20" s="185">
        <v>5</v>
      </c>
      <c r="I20" s="133">
        <v>40</v>
      </c>
      <c r="J20" s="111" t="s">
        <v>301</v>
      </c>
      <c r="K20" s="206" t="s">
        <v>313</v>
      </c>
      <c r="L20" s="110" t="s">
        <v>319</v>
      </c>
      <c r="M20" s="110" t="s">
        <v>325</v>
      </c>
      <c r="N20" s="204" t="s">
        <v>330</v>
      </c>
    </row>
    <row r="21" spans="1:26" ht="27" customHeight="1">
      <c r="A21" s="180">
        <v>10</v>
      </c>
      <c r="B21" s="187" t="s">
        <v>56</v>
      </c>
      <c r="C21" s="182" t="s">
        <v>57</v>
      </c>
      <c r="D21" s="183" t="s">
        <v>33</v>
      </c>
      <c r="E21" s="183" t="s">
        <v>39</v>
      </c>
      <c r="F21" s="184">
        <v>3</v>
      </c>
      <c r="G21" s="184">
        <v>3</v>
      </c>
      <c r="H21" s="185">
        <v>8</v>
      </c>
      <c r="I21" s="133">
        <v>50</v>
      </c>
      <c r="J21" s="111" t="s">
        <v>302</v>
      </c>
      <c r="K21" s="110" t="s">
        <v>314</v>
      </c>
      <c r="L21" s="110" t="s">
        <v>323</v>
      </c>
      <c r="M21" s="110" t="s">
        <v>324</v>
      </c>
      <c r="N21" s="204"/>
    </row>
    <row r="22" spans="1:26" ht="27" customHeight="1">
      <c r="A22" s="180">
        <v>11</v>
      </c>
      <c r="B22" s="187" t="s">
        <v>353</v>
      </c>
      <c r="C22" s="182" t="s">
        <v>354</v>
      </c>
      <c r="D22" s="183" t="s">
        <v>355</v>
      </c>
      <c r="E22" s="183" t="s">
        <v>356</v>
      </c>
      <c r="F22" s="184">
        <v>2</v>
      </c>
      <c r="G22" s="184">
        <v>2</v>
      </c>
      <c r="H22" s="185">
        <v>9</v>
      </c>
      <c r="I22" s="133">
        <v>40</v>
      </c>
      <c r="J22" s="111" t="s">
        <v>364</v>
      </c>
      <c r="K22" s="110" t="s">
        <v>357</v>
      </c>
      <c r="L22" s="123" t="s">
        <v>366</v>
      </c>
      <c r="M22" s="123" t="s">
        <v>359</v>
      </c>
      <c r="N22" s="220"/>
    </row>
    <row r="23" spans="1:26" ht="27" customHeight="1">
      <c r="A23" s="180">
        <v>12</v>
      </c>
      <c r="B23" s="187" t="s">
        <v>360</v>
      </c>
      <c r="C23" s="182" t="s">
        <v>361</v>
      </c>
      <c r="D23" s="183" t="s">
        <v>362</v>
      </c>
      <c r="E23" s="183" t="s">
        <v>363</v>
      </c>
      <c r="F23" s="184">
        <v>2</v>
      </c>
      <c r="G23" s="184">
        <v>2</v>
      </c>
      <c r="H23" s="185">
        <v>9</v>
      </c>
      <c r="I23" s="133">
        <v>40</v>
      </c>
      <c r="J23" s="111" t="s">
        <v>365</v>
      </c>
      <c r="K23" s="110" t="s">
        <v>357</v>
      </c>
      <c r="L23" s="123" t="s">
        <v>358</v>
      </c>
      <c r="M23" s="123" t="s">
        <v>367</v>
      </c>
      <c r="N23" s="220"/>
    </row>
    <row r="24" spans="1:26" ht="27" customHeight="1">
      <c r="A24" s="191">
        <v>13</v>
      </c>
      <c r="B24" s="192" t="s">
        <v>273</v>
      </c>
      <c r="C24" s="193" t="s">
        <v>274</v>
      </c>
      <c r="D24" s="194" t="s">
        <v>33</v>
      </c>
      <c r="E24" s="194" t="s">
        <v>34</v>
      </c>
      <c r="F24" s="195">
        <v>3</v>
      </c>
      <c r="G24" s="195">
        <v>3</v>
      </c>
      <c r="H24" s="191">
        <v>1</v>
      </c>
      <c r="I24" s="209">
        <v>70</v>
      </c>
      <c r="J24" s="207" t="s">
        <v>303</v>
      </c>
      <c r="K24" s="209" t="s">
        <v>315</v>
      </c>
      <c r="L24" s="223"/>
      <c r="M24" s="223"/>
      <c r="N24" s="226" t="s">
        <v>331</v>
      </c>
    </row>
    <row r="25" spans="1:26" ht="27" customHeight="1">
      <c r="A25" s="191">
        <v>14</v>
      </c>
      <c r="B25" s="192" t="s">
        <v>349</v>
      </c>
      <c r="C25" s="193" t="s">
        <v>350</v>
      </c>
      <c r="D25" s="194" t="s">
        <v>33</v>
      </c>
      <c r="E25" s="194" t="s">
        <v>34</v>
      </c>
      <c r="F25" s="195">
        <v>3</v>
      </c>
      <c r="G25" s="195">
        <v>3</v>
      </c>
      <c r="H25" s="191">
        <v>4</v>
      </c>
      <c r="I25" s="209">
        <v>70</v>
      </c>
      <c r="J25" s="207" t="s">
        <v>351</v>
      </c>
      <c r="K25" s="209" t="s">
        <v>352</v>
      </c>
      <c r="L25" s="224"/>
      <c r="M25" s="224"/>
      <c r="N25" s="227"/>
    </row>
    <row r="26" spans="1:26" ht="27" customHeight="1">
      <c r="A26" s="191">
        <v>15</v>
      </c>
      <c r="B26" s="192" t="s">
        <v>63</v>
      </c>
      <c r="C26" s="193" t="s">
        <v>65</v>
      </c>
      <c r="D26" s="194" t="s">
        <v>33</v>
      </c>
      <c r="E26" s="194" t="s">
        <v>34</v>
      </c>
      <c r="F26" s="195">
        <v>3</v>
      </c>
      <c r="G26" s="195">
        <v>3</v>
      </c>
      <c r="H26" s="191">
        <v>6</v>
      </c>
      <c r="I26" s="209">
        <v>70</v>
      </c>
      <c r="J26" s="207" t="s">
        <v>304</v>
      </c>
      <c r="K26" s="209" t="s">
        <v>316</v>
      </c>
      <c r="L26" s="224"/>
      <c r="M26" s="224"/>
      <c r="N26" s="227"/>
    </row>
    <row r="27" spans="1:26" ht="27" customHeight="1">
      <c r="A27" s="191">
        <v>16</v>
      </c>
      <c r="B27" s="192" t="s">
        <v>45</v>
      </c>
      <c r="C27" s="193" t="s">
        <v>48</v>
      </c>
      <c r="D27" s="194" t="s">
        <v>33</v>
      </c>
      <c r="E27" s="194" t="s">
        <v>34</v>
      </c>
      <c r="F27" s="195">
        <v>2</v>
      </c>
      <c r="G27" s="195">
        <v>2</v>
      </c>
      <c r="H27" s="191">
        <v>3</v>
      </c>
      <c r="I27" s="209">
        <v>70</v>
      </c>
      <c r="J27" s="207" t="s">
        <v>305</v>
      </c>
      <c r="K27" s="209" t="s">
        <v>317</v>
      </c>
      <c r="L27" s="225"/>
      <c r="M27" s="225"/>
      <c r="N27" s="228"/>
    </row>
    <row r="28" spans="1:26" ht="15.75" customHeight="1">
      <c r="A28" s="26"/>
      <c r="B28" s="27"/>
      <c r="C28" s="28"/>
      <c r="D28" s="29"/>
      <c r="E28" s="29"/>
      <c r="F28" s="30"/>
      <c r="G28" s="30"/>
      <c r="H28" s="26"/>
      <c r="I28" s="197"/>
      <c r="J28" s="197"/>
      <c r="K28" s="197"/>
      <c r="L28" s="197"/>
      <c r="M28" s="197"/>
      <c r="N28" s="197"/>
    </row>
    <row r="29" spans="1:26" ht="23.25" customHeight="1">
      <c r="A29" s="236" t="s">
        <v>332</v>
      </c>
      <c r="B29" s="236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</row>
    <row r="30" spans="1:26" s="197" customFormat="1" ht="37.5" customHeight="1">
      <c r="A30" s="235" t="s">
        <v>287</v>
      </c>
      <c r="B30" s="235"/>
      <c r="C30" s="235"/>
      <c r="D30" s="235"/>
      <c r="E30" s="235"/>
      <c r="F30" s="235"/>
      <c r="G30" s="235"/>
      <c r="H30" s="23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</row>
    <row r="31" spans="1:26" s="197" customFormat="1" ht="20.25" customHeight="1">
      <c r="A31" s="213" t="s">
        <v>290</v>
      </c>
      <c r="B31" s="213"/>
      <c r="C31" s="213"/>
      <c r="D31" s="213"/>
      <c r="E31" s="213"/>
      <c r="F31" s="213"/>
      <c r="G31" s="213"/>
      <c r="H31" s="213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</row>
    <row r="32" spans="1:26" s="197" customFormat="1" ht="18" customHeight="1">
      <c r="A32" s="232" t="s">
        <v>335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</row>
    <row r="33" spans="1:31" s="197" customFormat="1" ht="21.75" customHeight="1">
      <c r="A33" s="232" t="s">
        <v>336</v>
      </c>
      <c r="B33" s="232"/>
      <c r="C33" s="232"/>
      <c r="D33" s="232"/>
      <c r="E33" s="232"/>
      <c r="F33" s="232"/>
      <c r="G33" s="232"/>
      <c r="H33" s="232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</row>
    <row r="34" spans="1:31" s="197" customFormat="1" ht="24" customHeight="1">
      <c r="A34" s="232" t="s">
        <v>337</v>
      </c>
      <c r="B34" s="232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</row>
    <row r="35" spans="1:31" s="197" customFormat="1" ht="20.25" customHeight="1">
      <c r="A35" s="232" t="s">
        <v>338</v>
      </c>
      <c r="B35" s="232"/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</row>
    <row r="36" spans="1:31" s="197" customFormat="1" ht="18.75" customHeight="1">
      <c r="A36" s="232" t="s">
        <v>339</v>
      </c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</row>
    <row r="37" spans="1:31" s="197" customFormat="1" ht="24" customHeight="1">
      <c r="A37" s="237" t="s">
        <v>340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</row>
    <row r="38" spans="1:31" s="197" customFormat="1" ht="16.5" customHeight="1">
      <c r="A38" s="232" t="s">
        <v>341</v>
      </c>
      <c r="B38" s="232"/>
      <c r="C38" s="232"/>
      <c r="D38" s="232"/>
      <c r="E38" s="232"/>
      <c r="F38" s="232"/>
      <c r="G38" s="232"/>
      <c r="H38" s="232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</row>
    <row r="39" spans="1:31" s="197" customFormat="1" ht="28.5" customHeight="1">
      <c r="A39" s="232" t="s">
        <v>342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</row>
    <row r="40" spans="1:31" s="210" customFormat="1" ht="18" customHeight="1">
      <c r="A40" s="212" t="s">
        <v>343</v>
      </c>
    </row>
    <row r="41" spans="1:31" s="210" customFormat="1" ht="23.25" customHeight="1">
      <c r="A41" s="232" t="s">
        <v>344</v>
      </c>
      <c r="B41" s="232"/>
      <c r="C41" s="232"/>
      <c r="D41" s="232"/>
      <c r="E41" s="232"/>
      <c r="F41" s="232"/>
      <c r="G41" s="232"/>
      <c r="H41" s="232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</row>
    <row r="42" spans="1:31" s="210" customFormat="1" ht="25.5" customHeight="1" thickBot="1">
      <c r="A42" s="233" t="s">
        <v>345</v>
      </c>
      <c r="B42" s="233"/>
      <c r="C42" s="233"/>
      <c r="D42" s="233"/>
      <c r="E42" s="233"/>
      <c r="F42" s="233"/>
      <c r="G42" s="233"/>
      <c r="H42" s="233"/>
      <c r="I42" s="211"/>
      <c r="J42" s="211"/>
      <c r="K42" s="211"/>
      <c r="L42" s="211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</row>
    <row r="43" spans="1:31" s="196" customFormat="1" ht="24" customHeight="1">
      <c r="A43" s="239" t="s">
        <v>334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40"/>
      <c r="M43" s="210"/>
      <c r="N43" s="210"/>
    </row>
    <row r="44" spans="1:31" ht="39.75" customHeight="1">
      <c r="A44" s="241" t="s">
        <v>333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2"/>
      <c r="M44" s="197"/>
      <c r="N44" s="197"/>
    </row>
    <row r="45" spans="1:31" ht="27.75" customHeight="1">
      <c r="A45" s="243" t="s">
        <v>288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43"/>
      <c r="L45" s="244"/>
      <c r="M45" s="197"/>
      <c r="N45" s="197"/>
    </row>
    <row r="46" spans="1:31" ht="29.25" customHeight="1">
      <c r="A46" s="245" t="s">
        <v>282</v>
      </c>
      <c r="B46" s="245"/>
      <c r="C46" s="245"/>
      <c r="D46" s="245"/>
      <c r="E46" s="245"/>
      <c r="F46" s="245"/>
      <c r="G46" s="245"/>
      <c r="H46" s="245"/>
      <c r="I46" s="245"/>
      <c r="J46" s="245"/>
      <c r="K46" s="245"/>
      <c r="L46" s="244"/>
      <c r="M46" s="217"/>
      <c r="N46" s="197"/>
    </row>
    <row r="47" spans="1:31" ht="28.5" customHeight="1">
      <c r="A47" s="243" t="s">
        <v>283</v>
      </c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4"/>
      <c r="M47" s="217"/>
      <c r="N47" s="197"/>
    </row>
    <row r="48" spans="1:31" ht="32.25" customHeight="1" thickBot="1">
      <c r="A48" s="246" t="s">
        <v>289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7"/>
      <c r="M48" s="197"/>
      <c r="N48" s="197"/>
    </row>
    <row r="49" spans="1:14" ht="17.25" customHeight="1">
      <c r="A49" s="234"/>
      <c r="B49" s="234"/>
      <c r="C49" s="234"/>
      <c r="D49" s="234"/>
      <c r="E49" s="234"/>
      <c r="F49" s="234"/>
      <c r="G49" s="234"/>
      <c r="H49" s="234"/>
      <c r="I49" s="197"/>
      <c r="J49" s="197"/>
      <c r="K49" s="197"/>
      <c r="L49" s="197"/>
      <c r="M49" s="197"/>
      <c r="N49" s="197"/>
    </row>
    <row r="50" spans="1:14" ht="27" customHeight="1">
      <c r="A50" s="232" t="s">
        <v>346</v>
      </c>
      <c r="B50" s="232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</row>
    <row r="51" spans="1:14" ht="41.25" customHeight="1">
      <c r="A51" s="232" t="s">
        <v>347</v>
      </c>
      <c r="B51" s="232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</row>
    <row r="52" spans="1:14" ht="39" customHeight="1">
      <c r="A52" s="238" t="s">
        <v>285</v>
      </c>
      <c r="B52" s="238"/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</row>
    <row r="53" spans="1:14" ht="28.5" customHeight="1">
      <c r="A53" s="238" t="s">
        <v>286</v>
      </c>
      <c r="B53" s="238"/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</row>
    <row r="54" spans="1:14" ht="27" customHeight="1">
      <c r="A54" s="199" t="s">
        <v>284</v>
      </c>
      <c r="B54" s="199"/>
      <c r="C54" s="199"/>
      <c r="D54" s="199"/>
      <c r="E54" s="199"/>
      <c r="F54" s="199"/>
      <c r="G54" s="199"/>
      <c r="H54" s="199"/>
      <c r="I54" s="214"/>
      <c r="J54" s="214"/>
      <c r="K54" s="218"/>
      <c r="L54" s="218"/>
      <c r="M54" s="218"/>
      <c r="N54" s="218"/>
    </row>
  </sheetData>
  <mergeCells count="35">
    <mergeCell ref="A50:N50"/>
    <mergeCell ref="A51:N51"/>
    <mergeCell ref="A52:N52"/>
    <mergeCell ref="A53:N53"/>
    <mergeCell ref="A43:L43"/>
    <mergeCell ref="A44:L44"/>
    <mergeCell ref="A45:L45"/>
    <mergeCell ref="A46:L46"/>
    <mergeCell ref="A47:L47"/>
    <mergeCell ref="A48:L48"/>
    <mergeCell ref="A29:B29"/>
    <mergeCell ref="A39:M39"/>
    <mergeCell ref="A32:N32"/>
    <mergeCell ref="A34:N34"/>
    <mergeCell ref="A35:N35"/>
    <mergeCell ref="A36:M36"/>
    <mergeCell ref="A37:M37"/>
    <mergeCell ref="A38:H38"/>
    <mergeCell ref="A41:H41"/>
    <mergeCell ref="A42:H42"/>
    <mergeCell ref="A49:H49"/>
    <mergeCell ref="A30:H30"/>
    <mergeCell ref="A33:H33"/>
    <mergeCell ref="N13:N14"/>
    <mergeCell ref="L24:L27"/>
    <mergeCell ref="M24:M27"/>
    <mergeCell ref="N24:N27"/>
    <mergeCell ref="A1:N1"/>
    <mergeCell ref="A3:N3"/>
    <mergeCell ref="A4:N4"/>
    <mergeCell ref="A6:N6"/>
    <mergeCell ref="A7:N7"/>
    <mergeCell ref="A8:N8"/>
    <mergeCell ref="A9:N9"/>
    <mergeCell ref="A5:N5"/>
  </mergeCells>
  <phoneticPr fontId="7" type="noConversion"/>
  <pageMargins left="0.51181102362204722" right="0.51181102362204722" top="0.35433070866141736" bottom="0.15748031496062992" header="0.31496062992125984" footer="0.31496062992125984"/>
  <pageSetup paperSize="9" scale="6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U2" sqref="U2"/>
    </sheetView>
  </sheetViews>
  <sheetFormatPr defaultRowHeight="17.100000000000001" customHeight="1"/>
  <cols>
    <col min="2" max="2" width="23" customWidth="1"/>
    <col min="5" max="5" width="7" customWidth="1"/>
    <col min="6" max="6" width="5.5" customWidth="1"/>
    <col min="7" max="9" width="9" customWidth="1"/>
    <col min="12" max="14" width="9" customWidth="1"/>
  </cols>
  <sheetData>
    <row r="1" spans="1:20" s="7" customFormat="1" ht="29.25" customHeight="1">
      <c r="A1" s="7" t="s">
        <v>163</v>
      </c>
      <c r="P1" s="8"/>
      <c r="Q1" s="8"/>
      <c r="R1" s="8"/>
      <c r="S1" s="8"/>
    </row>
    <row r="2" spans="1:20" s="15" customFormat="1" ht="26.25" customHeight="1">
      <c r="A2" s="9" t="s">
        <v>145</v>
      </c>
      <c r="B2" s="9" t="s">
        <v>146</v>
      </c>
      <c r="C2" s="9" t="s">
        <v>147</v>
      </c>
      <c r="D2" s="9" t="s">
        <v>148</v>
      </c>
      <c r="E2" s="9" t="s">
        <v>149</v>
      </c>
      <c r="F2" s="9" t="s">
        <v>150</v>
      </c>
      <c r="G2" s="9" t="s">
        <v>151</v>
      </c>
      <c r="H2" s="9" t="s">
        <v>152</v>
      </c>
      <c r="I2" s="9" t="s">
        <v>153</v>
      </c>
      <c r="J2" s="9" t="s">
        <v>154</v>
      </c>
      <c r="K2" s="10" t="s">
        <v>155</v>
      </c>
      <c r="L2" s="9" t="s">
        <v>156</v>
      </c>
      <c r="M2" s="9" t="s">
        <v>8</v>
      </c>
      <c r="N2" s="9" t="s">
        <v>157</v>
      </c>
      <c r="O2" s="9" t="s">
        <v>158</v>
      </c>
      <c r="P2" s="11" t="s">
        <v>159</v>
      </c>
      <c r="Q2" s="12" t="s">
        <v>160</v>
      </c>
      <c r="R2" s="13" t="s">
        <v>161</v>
      </c>
      <c r="S2" s="14" t="s">
        <v>162</v>
      </c>
      <c r="T2" s="15" t="s">
        <v>186</v>
      </c>
    </row>
    <row r="3" spans="1:20" ht="17.100000000000001" customHeight="1">
      <c r="A3" s="4" t="s">
        <v>41</v>
      </c>
      <c r="B3" s="3" t="s">
        <v>69</v>
      </c>
      <c r="C3" s="4" t="s">
        <v>25</v>
      </c>
      <c r="D3" s="3" t="s">
        <v>86</v>
      </c>
      <c r="E3" s="5" t="s">
        <v>87</v>
      </c>
      <c r="F3" s="5">
        <v>2</v>
      </c>
      <c r="G3" s="4" t="s">
        <v>14</v>
      </c>
      <c r="H3" s="4" t="s">
        <v>88</v>
      </c>
      <c r="I3" s="3" t="s">
        <v>89</v>
      </c>
      <c r="J3" s="3" t="s">
        <v>42</v>
      </c>
      <c r="K3" s="4" t="s">
        <v>90</v>
      </c>
      <c r="L3" s="3"/>
      <c r="M3" s="5">
        <v>120</v>
      </c>
      <c r="N3" s="5">
        <v>96</v>
      </c>
      <c r="O3" s="3" t="s">
        <v>91</v>
      </c>
      <c r="P3" s="6" t="s">
        <v>92</v>
      </c>
      <c r="Q3" s="6" t="s">
        <v>93</v>
      </c>
      <c r="R3" s="6" t="s">
        <v>94</v>
      </c>
      <c r="S3" s="6" t="s">
        <v>95</v>
      </c>
      <c r="T3" t="e">
        <f>VLOOKUP(B3,'17-2사이버(전체)'!$B$3:$C$23,1,0)</f>
        <v>#N/A</v>
      </c>
    </row>
    <row r="4" spans="1:20" ht="17.100000000000001" customHeight="1">
      <c r="A4" s="4" t="s">
        <v>97</v>
      </c>
      <c r="B4" s="3" t="s">
        <v>70</v>
      </c>
      <c r="C4" s="4" t="s">
        <v>25</v>
      </c>
      <c r="D4" s="3" t="s">
        <v>86</v>
      </c>
      <c r="E4" s="5" t="s">
        <v>98</v>
      </c>
      <c r="F4" s="5">
        <v>3</v>
      </c>
      <c r="G4" s="4" t="s">
        <v>14</v>
      </c>
      <c r="H4" s="4" t="s">
        <v>88</v>
      </c>
      <c r="I4" s="3" t="s">
        <v>89</v>
      </c>
      <c r="J4" s="3" t="s">
        <v>99</v>
      </c>
      <c r="K4" s="4" t="s">
        <v>100</v>
      </c>
      <c r="L4" s="3"/>
      <c r="M4" s="5">
        <v>100</v>
      </c>
      <c r="N4" s="5">
        <v>97</v>
      </c>
      <c r="O4" s="3" t="s">
        <v>101</v>
      </c>
      <c r="P4" s="6" t="s">
        <v>102</v>
      </c>
      <c r="Q4" s="6" t="s">
        <v>103</v>
      </c>
      <c r="R4" s="6" t="s">
        <v>104</v>
      </c>
      <c r="S4" s="6" t="s">
        <v>105</v>
      </c>
      <c r="T4" s="1" t="str">
        <f>VLOOKUP(B4,'17-2사이버(전체)'!$B$3:$C$23,1,0)</f>
        <v>고급영어독해</v>
      </c>
    </row>
    <row r="5" spans="1:20" ht="17.100000000000001" customHeight="1">
      <c r="A5" s="4" t="s">
        <v>106</v>
      </c>
      <c r="B5" s="3" t="s">
        <v>71</v>
      </c>
      <c r="C5" s="4" t="s">
        <v>25</v>
      </c>
      <c r="D5" s="3" t="s">
        <v>86</v>
      </c>
      <c r="E5" s="5" t="s">
        <v>98</v>
      </c>
      <c r="F5" s="5">
        <v>3</v>
      </c>
      <c r="G5" s="4" t="s">
        <v>14</v>
      </c>
      <c r="H5" s="4" t="s">
        <v>88</v>
      </c>
      <c r="I5" s="3" t="s">
        <v>89</v>
      </c>
      <c r="J5" s="3" t="s">
        <v>107</v>
      </c>
      <c r="K5" s="4" t="s">
        <v>100</v>
      </c>
      <c r="L5" s="3"/>
      <c r="M5" s="5">
        <v>100</v>
      </c>
      <c r="N5" s="5">
        <v>100</v>
      </c>
      <c r="O5" s="3" t="s">
        <v>101</v>
      </c>
      <c r="P5" s="6" t="s">
        <v>102</v>
      </c>
      <c r="Q5" s="6" t="s">
        <v>103</v>
      </c>
      <c r="R5" s="6" t="s">
        <v>104</v>
      </c>
      <c r="S5" s="6" t="s">
        <v>108</v>
      </c>
      <c r="T5" s="1" t="str">
        <f>VLOOKUP(B5,'17-2사이버(전체)'!$B$3:$C$23,1,0)</f>
        <v>교실영어</v>
      </c>
    </row>
    <row r="6" spans="1:20" ht="17.100000000000001" customHeight="1">
      <c r="A6" s="4" t="s">
        <v>109</v>
      </c>
      <c r="B6" s="3" t="s">
        <v>72</v>
      </c>
      <c r="C6" s="4" t="s">
        <v>25</v>
      </c>
      <c r="D6" s="3" t="s">
        <v>110</v>
      </c>
      <c r="E6" s="5" t="s">
        <v>98</v>
      </c>
      <c r="F6" s="5">
        <v>3</v>
      </c>
      <c r="G6" s="4" t="s">
        <v>14</v>
      </c>
      <c r="H6" s="4" t="s">
        <v>88</v>
      </c>
      <c r="I6" s="3" t="s">
        <v>111</v>
      </c>
      <c r="J6" s="3" t="s">
        <v>112</v>
      </c>
      <c r="K6" s="4" t="s">
        <v>113</v>
      </c>
      <c r="L6" s="3"/>
      <c r="M6" s="5">
        <v>120</v>
      </c>
      <c r="N6" s="5">
        <v>120</v>
      </c>
      <c r="O6" s="3" t="s">
        <v>101</v>
      </c>
      <c r="P6" s="6" t="s">
        <v>102</v>
      </c>
      <c r="Q6" s="6" t="s">
        <v>103</v>
      </c>
      <c r="R6" s="6" t="s">
        <v>104</v>
      </c>
      <c r="S6" s="6" t="s">
        <v>108</v>
      </c>
      <c r="T6" s="1" t="str">
        <f>VLOOKUP(B6,'17-2사이버(전체)'!$B$3:$C$23,1,0)</f>
        <v>마케팅스토리</v>
      </c>
    </row>
    <row r="7" spans="1:20" ht="17.100000000000001" customHeight="1">
      <c r="A7" s="4" t="s">
        <v>47</v>
      </c>
      <c r="B7" s="3" t="s">
        <v>73</v>
      </c>
      <c r="C7" s="4" t="s">
        <v>25</v>
      </c>
      <c r="D7" s="3" t="s">
        <v>114</v>
      </c>
      <c r="E7" s="5" t="s">
        <v>87</v>
      </c>
      <c r="F7" s="5">
        <v>2</v>
      </c>
      <c r="G7" s="4" t="s">
        <v>14</v>
      </c>
      <c r="H7" s="4" t="s">
        <v>88</v>
      </c>
      <c r="I7" s="3" t="s">
        <v>115</v>
      </c>
      <c r="J7" s="3" t="s">
        <v>50</v>
      </c>
      <c r="K7" s="4" t="s">
        <v>113</v>
      </c>
      <c r="L7" s="3"/>
      <c r="M7" s="5">
        <v>120</v>
      </c>
      <c r="N7" s="5">
        <v>120</v>
      </c>
      <c r="O7" s="3" t="s">
        <v>101</v>
      </c>
      <c r="P7" s="6" t="s">
        <v>102</v>
      </c>
      <c r="Q7" s="6" t="s">
        <v>103</v>
      </c>
      <c r="R7" s="6" t="s">
        <v>104</v>
      </c>
      <c r="S7" s="6" t="s">
        <v>108</v>
      </c>
      <c r="T7" s="1" t="str">
        <f>VLOOKUP(B7,'17-2사이버(전체)'!$B$3:$C$23,1,0)</f>
        <v>사고하는음악</v>
      </c>
    </row>
    <row r="8" spans="1:20" ht="17.100000000000001" customHeight="1">
      <c r="A8" s="4" t="s">
        <v>116</v>
      </c>
      <c r="B8" s="3" t="s">
        <v>74</v>
      </c>
      <c r="C8" s="4" t="s">
        <v>25</v>
      </c>
      <c r="D8" s="3" t="s">
        <v>86</v>
      </c>
      <c r="E8" s="5" t="s">
        <v>98</v>
      </c>
      <c r="F8" s="5">
        <v>3</v>
      </c>
      <c r="G8" s="4" t="s">
        <v>14</v>
      </c>
      <c r="H8" s="4" t="s">
        <v>88</v>
      </c>
      <c r="I8" s="3" t="s">
        <v>111</v>
      </c>
      <c r="J8" s="3" t="s">
        <v>117</v>
      </c>
      <c r="K8" s="4" t="s">
        <v>118</v>
      </c>
      <c r="L8" s="3"/>
      <c r="M8" s="5">
        <v>120</v>
      </c>
      <c r="N8" s="5">
        <v>120</v>
      </c>
      <c r="O8" s="3" t="s">
        <v>101</v>
      </c>
      <c r="P8" s="6" t="s">
        <v>102</v>
      </c>
      <c r="Q8" s="6" t="s">
        <v>103</v>
      </c>
      <c r="R8" s="6" t="s">
        <v>104</v>
      </c>
      <c r="S8" s="6" t="s">
        <v>108</v>
      </c>
      <c r="T8" s="1" t="str">
        <f>VLOOKUP(B8,'17-2사이버(전체)'!$B$3:$C$23,1,0)</f>
        <v>생활속의한자</v>
      </c>
    </row>
    <row r="9" spans="1:20" ht="17.100000000000001" customHeight="1">
      <c r="A9" s="4" t="s">
        <v>121</v>
      </c>
      <c r="B9" s="3" t="s">
        <v>75</v>
      </c>
      <c r="C9" s="4" t="s">
        <v>25</v>
      </c>
      <c r="D9" s="3" t="s">
        <v>122</v>
      </c>
      <c r="E9" s="5" t="s">
        <v>98</v>
      </c>
      <c r="F9" s="5">
        <v>3</v>
      </c>
      <c r="G9" s="4" t="s">
        <v>14</v>
      </c>
      <c r="H9" s="4" t="s">
        <v>88</v>
      </c>
      <c r="I9" s="3" t="s">
        <v>123</v>
      </c>
      <c r="J9" s="3" t="s">
        <v>124</v>
      </c>
      <c r="K9" s="4" t="s">
        <v>113</v>
      </c>
      <c r="L9" s="3"/>
      <c r="M9" s="5">
        <v>120</v>
      </c>
      <c r="N9" s="5">
        <v>117</v>
      </c>
      <c r="O9" s="3" t="s">
        <v>101</v>
      </c>
      <c r="P9" s="6" t="s">
        <v>102</v>
      </c>
      <c r="Q9" s="6" t="s">
        <v>103</v>
      </c>
      <c r="R9" s="6" t="s">
        <v>104</v>
      </c>
      <c r="S9" s="6" t="s">
        <v>108</v>
      </c>
      <c r="T9" s="1" t="e">
        <f>VLOOKUP(B9,'17-2사이버(전체)'!$B$3:$C$23,1,0)</f>
        <v>#N/A</v>
      </c>
    </row>
    <row r="10" spans="1:20" ht="17.100000000000001" customHeight="1">
      <c r="A10" s="4" t="s">
        <v>60</v>
      </c>
      <c r="B10" s="3" t="s">
        <v>59</v>
      </c>
      <c r="C10" s="4" t="s">
        <v>25</v>
      </c>
      <c r="D10" s="3" t="s">
        <v>125</v>
      </c>
      <c r="E10" s="5" t="s">
        <v>98</v>
      </c>
      <c r="F10" s="5">
        <v>3</v>
      </c>
      <c r="G10" s="4" t="s">
        <v>14</v>
      </c>
      <c r="H10" s="4" t="s">
        <v>88</v>
      </c>
      <c r="I10" s="3" t="s">
        <v>111</v>
      </c>
      <c r="J10" s="3" t="s">
        <v>66</v>
      </c>
      <c r="K10" s="4" t="s">
        <v>90</v>
      </c>
      <c r="L10" s="3"/>
      <c r="M10" s="5">
        <v>120</v>
      </c>
      <c r="N10" s="5">
        <v>120</v>
      </c>
      <c r="O10" s="3" t="s">
        <v>101</v>
      </c>
      <c r="P10" s="6" t="s">
        <v>102</v>
      </c>
      <c r="Q10" s="6" t="s">
        <v>103</v>
      </c>
      <c r="R10" s="6" t="s">
        <v>104</v>
      </c>
      <c r="S10" s="6" t="s">
        <v>108</v>
      </c>
      <c r="T10" s="1" t="str">
        <f>VLOOKUP(B10,'17-2사이버(전체)'!$B$3:$C$23,1,0)</f>
        <v>세계와여행</v>
      </c>
    </row>
    <row r="11" spans="1:20" ht="17.100000000000001" customHeight="1">
      <c r="A11" s="4" t="s">
        <v>126</v>
      </c>
      <c r="B11" s="3" t="s">
        <v>76</v>
      </c>
      <c r="C11" s="4" t="s">
        <v>25</v>
      </c>
      <c r="D11" s="3" t="s">
        <v>110</v>
      </c>
      <c r="E11" s="5" t="s">
        <v>98</v>
      </c>
      <c r="F11" s="5">
        <v>3</v>
      </c>
      <c r="G11" s="4" t="s">
        <v>14</v>
      </c>
      <c r="H11" s="4" t="s">
        <v>88</v>
      </c>
      <c r="I11" s="3" t="s">
        <v>89</v>
      </c>
      <c r="J11" s="3" t="s">
        <v>127</v>
      </c>
      <c r="K11" s="4" t="s">
        <v>90</v>
      </c>
      <c r="L11" s="3"/>
      <c r="M11" s="5">
        <v>120</v>
      </c>
      <c r="N11" s="5">
        <v>118</v>
      </c>
      <c r="O11" s="3" t="s">
        <v>101</v>
      </c>
      <c r="P11" s="6" t="s">
        <v>102</v>
      </c>
      <c r="Q11" s="6" t="s">
        <v>103</v>
      </c>
      <c r="R11" s="6" t="s">
        <v>104</v>
      </c>
      <c r="S11" s="6" t="s">
        <v>108</v>
      </c>
      <c r="T11" s="1" t="e">
        <f>VLOOKUP(B11,'17-2사이버(전체)'!$B$3:$C$23,1,0)</f>
        <v>#N/A</v>
      </c>
    </row>
    <row r="12" spans="1:20" ht="17.100000000000001" customHeight="1">
      <c r="A12" s="4" t="s">
        <v>128</v>
      </c>
      <c r="B12" s="3" t="s">
        <v>77</v>
      </c>
      <c r="C12" s="4" t="s">
        <v>25</v>
      </c>
      <c r="D12" s="3" t="s">
        <v>125</v>
      </c>
      <c r="E12" s="5" t="s">
        <v>87</v>
      </c>
      <c r="F12" s="5">
        <v>2</v>
      </c>
      <c r="G12" s="4" t="s">
        <v>14</v>
      </c>
      <c r="H12" s="4" t="s">
        <v>88</v>
      </c>
      <c r="I12" s="3" t="s">
        <v>111</v>
      </c>
      <c r="J12" s="3" t="s">
        <v>129</v>
      </c>
      <c r="K12" s="4" t="s">
        <v>90</v>
      </c>
      <c r="L12" s="3"/>
      <c r="M12" s="5">
        <v>120</v>
      </c>
      <c r="N12" s="5">
        <v>120</v>
      </c>
      <c r="O12" s="3" t="s">
        <v>101</v>
      </c>
      <c r="P12" s="6" t="s">
        <v>102</v>
      </c>
      <c r="Q12" s="6" t="s">
        <v>103</v>
      </c>
      <c r="R12" s="6" t="s">
        <v>104</v>
      </c>
      <c r="S12" s="6" t="s">
        <v>108</v>
      </c>
      <c r="T12" s="1" t="str">
        <f>VLOOKUP(B12,'17-2사이버(전체)'!$B$3:$C$23,1,0)</f>
        <v>스마트한대학생활"레알에이플러스(ReAl A+)"</v>
      </c>
    </row>
    <row r="13" spans="1:20" ht="17.100000000000001" customHeight="1">
      <c r="A13" s="4" t="s">
        <v>130</v>
      </c>
      <c r="B13" s="3" t="s">
        <v>78</v>
      </c>
      <c r="C13" s="4" t="s">
        <v>25</v>
      </c>
      <c r="D13" s="3" t="s">
        <v>114</v>
      </c>
      <c r="E13" s="5" t="s">
        <v>98</v>
      </c>
      <c r="F13" s="5">
        <v>3</v>
      </c>
      <c r="G13" s="4" t="s">
        <v>14</v>
      </c>
      <c r="H13" s="4" t="s">
        <v>88</v>
      </c>
      <c r="I13" s="3" t="s">
        <v>89</v>
      </c>
      <c r="J13" s="3" t="s">
        <v>131</v>
      </c>
      <c r="K13" s="4" t="s">
        <v>132</v>
      </c>
      <c r="L13" s="3"/>
      <c r="M13" s="5">
        <v>120</v>
      </c>
      <c r="N13" s="5">
        <v>120</v>
      </c>
      <c r="O13" s="3" t="s">
        <v>101</v>
      </c>
      <c r="P13" s="6" t="s">
        <v>102</v>
      </c>
      <c r="Q13" s="6" t="s">
        <v>103</v>
      </c>
      <c r="R13" s="6" t="s">
        <v>104</v>
      </c>
      <c r="S13" s="6" t="s">
        <v>108</v>
      </c>
      <c r="T13" s="1" t="str">
        <f>VLOOKUP(B13,'17-2사이버(전체)'!$B$3:$C$23,1,0)</f>
        <v>시와음악산책</v>
      </c>
    </row>
    <row r="14" spans="1:20" ht="17.100000000000001" customHeight="1">
      <c r="A14" s="4" t="s">
        <v>133</v>
      </c>
      <c r="B14" s="3" t="s">
        <v>79</v>
      </c>
      <c r="C14" s="4" t="s">
        <v>25</v>
      </c>
      <c r="D14" s="3" t="s">
        <v>114</v>
      </c>
      <c r="E14" s="5" t="s">
        <v>98</v>
      </c>
      <c r="F14" s="5">
        <v>3</v>
      </c>
      <c r="G14" s="4" t="s">
        <v>26</v>
      </c>
      <c r="H14" s="4" t="s">
        <v>88</v>
      </c>
      <c r="I14" s="3" t="s">
        <v>111</v>
      </c>
      <c r="J14" s="3" t="s">
        <v>134</v>
      </c>
      <c r="K14" s="4" t="s">
        <v>100</v>
      </c>
      <c r="L14" s="3"/>
      <c r="M14" s="5">
        <v>120</v>
      </c>
      <c r="N14" s="5">
        <v>120</v>
      </c>
      <c r="O14" s="3" t="s">
        <v>101</v>
      </c>
      <c r="P14" s="6" t="s">
        <v>102</v>
      </c>
      <c r="Q14" s="6" t="s">
        <v>103</v>
      </c>
      <c r="R14" s="6" t="s">
        <v>104</v>
      </c>
      <c r="S14" s="6" t="s">
        <v>108</v>
      </c>
      <c r="T14" s="1" t="str">
        <f>VLOOKUP(B14,'17-2사이버(전체)'!$B$3:$C$23,1,0)</f>
        <v>영화의이해와감상</v>
      </c>
    </row>
    <row r="15" spans="1:20" ht="17.100000000000001" customHeight="1">
      <c r="A15" s="4" t="s">
        <v>135</v>
      </c>
      <c r="B15" s="3" t="s">
        <v>80</v>
      </c>
      <c r="C15" s="4" t="s">
        <v>25</v>
      </c>
      <c r="D15" s="3" t="s">
        <v>110</v>
      </c>
      <c r="E15" s="5" t="s">
        <v>98</v>
      </c>
      <c r="F15" s="5">
        <v>3</v>
      </c>
      <c r="G15" s="4" t="s">
        <v>14</v>
      </c>
      <c r="H15" s="4" t="s">
        <v>88</v>
      </c>
      <c r="I15" s="3" t="s">
        <v>136</v>
      </c>
      <c r="J15" s="3" t="s">
        <v>137</v>
      </c>
      <c r="K15" s="4" t="s">
        <v>113</v>
      </c>
      <c r="L15" s="3"/>
      <c r="M15" s="5">
        <v>120</v>
      </c>
      <c r="N15" s="5">
        <v>117</v>
      </c>
      <c r="O15" s="3" t="s">
        <v>101</v>
      </c>
      <c r="P15" s="6" t="s">
        <v>102</v>
      </c>
      <c r="Q15" s="6" t="s">
        <v>103</v>
      </c>
      <c r="R15" s="6" t="s">
        <v>104</v>
      </c>
      <c r="S15" s="6" t="s">
        <v>108</v>
      </c>
      <c r="T15" s="1" t="str">
        <f>VLOOKUP(B15,'17-2사이버(전체)'!$B$3:$C$23,1,0)</f>
        <v>유대기독교전통과현대인의윤리</v>
      </c>
    </row>
    <row r="16" spans="1:20" ht="17.100000000000001" customHeight="1">
      <c r="A16" s="4" t="s">
        <v>138</v>
      </c>
      <c r="B16" s="3" t="s">
        <v>81</v>
      </c>
      <c r="C16" s="4" t="s">
        <v>25</v>
      </c>
      <c r="D16" s="3" t="s">
        <v>139</v>
      </c>
      <c r="E16" s="5" t="s">
        <v>98</v>
      </c>
      <c r="F16" s="5">
        <v>3</v>
      </c>
      <c r="G16" s="4" t="s">
        <v>14</v>
      </c>
      <c r="H16" s="4" t="s">
        <v>88</v>
      </c>
      <c r="I16" s="3" t="s">
        <v>89</v>
      </c>
      <c r="J16" s="3" t="s">
        <v>140</v>
      </c>
      <c r="K16" s="4" t="s">
        <v>132</v>
      </c>
      <c r="L16" s="3"/>
      <c r="M16" s="5">
        <v>120</v>
      </c>
      <c r="N16" s="5">
        <v>120</v>
      </c>
      <c r="O16" s="3" t="s">
        <v>101</v>
      </c>
      <c r="P16" s="6" t="s">
        <v>102</v>
      </c>
      <c r="Q16" s="6" t="s">
        <v>103</v>
      </c>
      <c r="R16" s="6" t="s">
        <v>104</v>
      </c>
      <c r="S16" s="6" t="s">
        <v>108</v>
      </c>
      <c r="T16" s="1" t="str">
        <f>VLOOKUP(B16,'17-2사이버(전체)'!$B$3:$C$23,1,0)</f>
        <v>음식과세계문화</v>
      </c>
    </row>
    <row r="17" spans="1:20" ht="17.100000000000001" customHeight="1">
      <c r="A17" s="4" t="s">
        <v>85</v>
      </c>
      <c r="B17" s="3" t="s">
        <v>82</v>
      </c>
      <c r="C17" s="4" t="s">
        <v>25</v>
      </c>
      <c r="D17" s="3" t="s">
        <v>110</v>
      </c>
      <c r="E17" s="5" t="s">
        <v>98</v>
      </c>
      <c r="F17" s="5">
        <v>3</v>
      </c>
      <c r="G17" s="4" t="s">
        <v>14</v>
      </c>
      <c r="H17" s="4" t="s">
        <v>88</v>
      </c>
      <c r="I17" s="3" t="s">
        <v>89</v>
      </c>
      <c r="J17" s="3" t="s">
        <v>141</v>
      </c>
      <c r="K17" s="4" t="s">
        <v>113</v>
      </c>
      <c r="L17" s="3"/>
      <c r="M17" s="5">
        <v>120</v>
      </c>
      <c r="N17" s="5">
        <v>120</v>
      </c>
      <c r="O17" s="3" t="s">
        <v>101</v>
      </c>
      <c r="P17" s="6" t="s">
        <v>102</v>
      </c>
      <c r="Q17" s="6" t="s">
        <v>103</v>
      </c>
      <c r="R17" s="6" t="s">
        <v>104</v>
      </c>
      <c r="S17" s="6" t="s">
        <v>108</v>
      </c>
      <c r="T17" s="1" t="e">
        <f>VLOOKUP(B17,'17-2사이버(전체)'!$B$3:$C$23,1,0)</f>
        <v>#N/A</v>
      </c>
    </row>
    <row r="18" spans="1:20" ht="17.100000000000001" customHeight="1">
      <c r="A18" s="4" t="s">
        <v>142</v>
      </c>
      <c r="B18" s="3" t="s">
        <v>83</v>
      </c>
      <c r="C18" s="4" t="s">
        <v>25</v>
      </c>
      <c r="D18" s="3" t="s">
        <v>86</v>
      </c>
      <c r="E18" s="5" t="s">
        <v>98</v>
      </c>
      <c r="F18" s="5">
        <v>3</v>
      </c>
      <c r="G18" s="4" t="s">
        <v>14</v>
      </c>
      <c r="H18" s="4" t="s">
        <v>88</v>
      </c>
      <c r="I18" s="3" t="s">
        <v>111</v>
      </c>
      <c r="J18" s="3" t="s">
        <v>143</v>
      </c>
      <c r="K18" s="4" t="s">
        <v>90</v>
      </c>
      <c r="L18" s="3"/>
      <c r="M18" s="5">
        <v>120</v>
      </c>
      <c r="N18" s="5">
        <v>120</v>
      </c>
      <c r="O18" s="3" t="s">
        <v>101</v>
      </c>
      <c r="P18" s="6" t="s">
        <v>102</v>
      </c>
      <c r="Q18" s="6" t="s">
        <v>103</v>
      </c>
      <c r="R18" s="6" t="s">
        <v>104</v>
      </c>
      <c r="S18" s="6" t="s">
        <v>108</v>
      </c>
      <c r="T18" s="1" t="str">
        <f>VLOOKUP(B18,'17-2사이버(전체)'!$B$3:$C$23,1,0)</f>
        <v>중국어기초1</v>
      </c>
    </row>
    <row r="19" spans="1:20" ht="17.100000000000001" customHeight="1">
      <c r="A19" s="4" t="s">
        <v>30</v>
      </c>
      <c r="B19" s="3" t="s">
        <v>31</v>
      </c>
      <c r="C19" s="4" t="s">
        <v>25</v>
      </c>
      <c r="D19" s="3" t="s">
        <v>122</v>
      </c>
      <c r="E19" s="5" t="s">
        <v>98</v>
      </c>
      <c r="F19" s="5">
        <v>3</v>
      </c>
      <c r="G19" s="4" t="s">
        <v>14</v>
      </c>
      <c r="H19" s="4" t="s">
        <v>88</v>
      </c>
      <c r="I19" s="3" t="s">
        <v>89</v>
      </c>
      <c r="J19" s="3" t="s">
        <v>129</v>
      </c>
      <c r="K19" s="4" t="s">
        <v>90</v>
      </c>
      <c r="L19" s="3"/>
      <c r="M19" s="5">
        <v>120</v>
      </c>
      <c r="N19" s="5">
        <v>120</v>
      </c>
      <c r="O19" s="3" t="s">
        <v>101</v>
      </c>
      <c r="P19" s="6" t="s">
        <v>102</v>
      </c>
      <c r="Q19" s="6" t="s">
        <v>103</v>
      </c>
      <c r="R19" s="6" t="s">
        <v>104</v>
      </c>
      <c r="S19" s="6" t="s">
        <v>108</v>
      </c>
      <c r="T19" s="1" t="str">
        <f>VLOOKUP(B19,'17-2사이버(전체)'!$B$3:$C$23,1,0)</f>
        <v>소셜미디어와스마트한세상</v>
      </c>
    </row>
    <row r="20" spans="1:20" ht="17.100000000000001" customHeight="1">
      <c r="A20" s="4" t="s">
        <v>61</v>
      </c>
      <c r="B20" s="3" t="s">
        <v>84</v>
      </c>
      <c r="C20" s="4" t="s">
        <v>25</v>
      </c>
      <c r="D20" s="3" t="s">
        <v>125</v>
      </c>
      <c r="E20" s="5" t="s">
        <v>98</v>
      </c>
      <c r="F20" s="5">
        <v>3</v>
      </c>
      <c r="G20" s="4" t="s">
        <v>14</v>
      </c>
      <c r="H20" s="4" t="s">
        <v>88</v>
      </c>
      <c r="I20" s="3" t="s">
        <v>123</v>
      </c>
      <c r="J20" s="3" t="s">
        <v>67</v>
      </c>
      <c r="K20" s="4" t="s">
        <v>90</v>
      </c>
      <c r="L20" s="3"/>
      <c r="M20" s="5">
        <v>120</v>
      </c>
      <c r="N20" s="5">
        <v>120</v>
      </c>
      <c r="O20" s="3" t="s">
        <v>101</v>
      </c>
      <c r="P20" s="6" t="s">
        <v>102</v>
      </c>
      <c r="Q20" s="6" t="s">
        <v>103</v>
      </c>
      <c r="R20" s="6" t="s">
        <v>104</v>
      </c>
      <c r="S20" s="6" t="s">
        <v>108</v>
      </c>
      <c r="T20" s="1" t="e">
        <f>VLOOKUP(B20,'17-2사이버(전체)'!$B$3:$C$23,1,0)</f>
        <v>#N/A</v>
      </c>
    </row>
    <row r="21" spans="1:20" ht="17.100000000000001" customHeight="1">
      <c r="A21" s="4" t="s">
        <v>64</v>
      </c>
      <c r="B21" s="3" t="s">
        <v>62</v>
      </c>
      <c r="C21" s="4" t="s">
        <v>25</v>
      </c>
      <c r="D21" s="3" t="s">
        <v>125</v>
      </c>
      <c r="E21" s="5" t="s">
        <v>98</v>
      </c>
      <c r="F21" s="5">
        <v>3</v>
      </c>
      <c r="G21" s="4" t="s">
        <v>14</v>
      </c>
      <c r="H21" s="4" t="s">
        <v>88</v>
      </c>
      <c r="I21" s="3" t="s">
        <v>123</v>
      </c>
      <c r="J21" s="3" t="s">
        <v>68</v>
      </c>
      <c r="K21" s="4" t="s">
        <v>90</v>
      </c>
      <c r="L21" s="3"/>
      <c r="M21" s="5">
        <v>120</v>
      </c>
      <c r="N21" s="5">
        <v>120</v>
      </c>
      <c r="O21" s="3" t="s">
        <v>144</v>
      </c>
      <c r="P21" s="6" t="s">
        <v>102</v>
      </c>
      <c r="Q21" s="6" t="s">
        <v>103</v>
      </c>
      <c r="R21" s="6" t="s">
        <v>104</v>
      </c>
      <c r="S21" s="6" t="s">
        <v>108</v>
      </c>
      <c r="T21" s="1" t="str">
        <f>VLOOKUP(B21,'17-2사이버(전체)'!$B$3:$C$23,1,0)</f>
        <v>지식재산개론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F25" sqref="F25"/>
    </sheetView>
  </sheetViews>
  <sheetFormatPr defaultRowHeight="16.5"/>
  <cols>
    <col min="2" max="2" width="17.5" customWidth="1"/>
    <col min="4" max="4" width="15.625" customWidth="1"/>
    <col min="16" max="16" width="17.25" customWidth="1"/>
    <col min="17" max="17" width="28.25" customWidth="1"/>
  </cols>
  <sheetData>
    <row r="1" spans="1:17" s="19" customFormat="1" ht="27.75" customHeight="1">
      <c r="A1" s="19" t="s">
        <v>174</v>
      </c>
    </row>
    <row r="2" spans="1:17" s="22" customFormat="1" ht="24.75" customHeight="1">
      <c r="A2" s="20" t="s">
        <v>175</v>
      </c>
      <c r="B2" s="21" t="s">
        <v>176</v>
      </c>
      <c r="C2" s="20" t="s">
        <v>177</v>
      </c>
      <c r="D2" s="21" t="s">
        <v>178</v>
      </c>
      <c r="E2" s="21" t="s">
        <v>179</v>
      </c>
      <c r="F2" s="20" t="s">
        <v>150</v>
      </c>
      <c r="G2" s="21" t="s">
        <v>180</v>
      </c>
      <c r="H2" s="20" t="s">
        <v>152</v>
      </c>
      <c r="I2" s="20" t="s">
        <v>181</v>
      </c>
      <c r="J2" s="20" t="s">
        <v>154</v>
      </c>
      <c r="K2" s="21" t="s">
        <v>182</v>
      </c>
      <c r="L2" s="21" t="s">
        <v>183</v>
      </c>
      <c r="M2" s="21" t="s">
        <v>184</v>
      </c>
      <c r="N2" s="20" t="s">
        <v>157</v>
      </c>
      <c r="O2" s="21" t="s">
        <v>185</v>
      </c>
      <c r="P2" s="22" t="s">
        <v>186</v>
      </c>
    </row>
    <row r="3" spans="1:17" ht="17.100000000000001" customHeight="1">
      <c r="A3" s="16" t="s">
        <v>164</v>
      </c>
      <c r="B3" s="23" t="s">
        <v>165</v>
      </c>
      <c r="C3" s="16" t="s">
        <v>25</v>
      </c>
      <c r="D3" s="17" t="s">
        <v>86</v>
      </c>
      <c r="E3" s="18" t="s">
        <v>87</v>
      </c>
      <c r="F3" s="18">
        <v>2</v>
      </c>
      <c r="G3" s="16" t="s">
        <v>26</v>
      </c>
      <c r="H3" s="16" t="s">
        <v>88</v>
      </c>
      <c r="I3" s="17" t="s">
        <v>89</v>
      </c>
      <c r="J3" s="17" t="s">
        <v>42</v>
      </c>
      <c r="K3" s="16" t="s">
        <v>90</v>
      </c>
      <c r="L3" s="17"/>
      <c r="M3" s="18">
        <v>100</v>
      </c>
      <c r="N3" s="18">
        <v>99</v>
      </c>
      <c r="O3" s="17" t="s">
        <v>96</v>
      </c>
      <c r="P3" t="e">
        <f>VLOOKUP(B3,'18-1 사이버(전체)'!$B$3:$C$21,1,0)</f>
        <v>#N/A</v>
      </c>
      <c r="Q3" s="24" t="s">
        <v>187</v>
      </c>
    </row>
    <row r="4" spans="1:17" ht="17.100000000000001" customHeight="1">
      <c r="A4" s="16" t="s">
        <v>164</v>
      </c>
      <c r="B4" s="23" t="s">
        <v>165</v>
      </c>
      <c r="C4" s="16" t="s">
        <v>25</v>
      </c>
      <c r="D4" s="17" t="s">
        <v>86</v>
      </c>
      <c r="E4" s="18" t="s">
        <v>87</v>
      </c>
      <c r="F4" s="18">
        <v>2</v>
      </c>
      <c r="G4" s="16" t="s">
        <v>119</v>
      </c>
      <c r="H4" s="16" t="s">
        <v>88</v>
      </c>
      <c r="I4" s="17" t="s">
        <v>89</v>
      </c>
      <c r="J4" s="17" t="s">
        <v>42</v>
      </c>
      <c r="K4" s="16" t="s">
        <v>90</v>
      </c>
      <c r="L4" s="17"/>
      <c r="M4" s="18">
        <v>100</v>
      </c>
      <c r="N4" s="18">
        <v>100</v>
      </c>
      <c r="O4" s="17" t="s">
        <v>91</v>
      </c>
      <c r="P4" s="1" t="e">
        <f>VLOOKUP(B4,'18-1 사이버(전체)'!$B$3:$C$21,1,0)</f>
        <v>#N/A</v>
      </c>
      <c r="Q4" s="24" t="s">
        <v>187</v>
      </c>
    </row>
    <row r="5" spans="1:17" ht="17.100000000000001" customHeight="1">
      <c r="A5" s="16" t="s">
        <v>97</v>
      </c>
      <c r="B5" s="17" t="s">
        <v>70</v>
      </c>
      <c r="C5" s="16" t="s">
        <v>25</v>
      </c>
      <c r="D5" s="17" t="s">
        <v>86</v>
      </c>
      <c r="E5" s="18" t="s">
        <v>98</v>
      </c>
      <c r="F5" s="18">
        <v>3</v>
      </c>
      <c r="G5" s="16" t="s">
        <v>14</v>
      </c>
      <c r="H5" s="16" t="s">
        <v>88</v>
      </c>
      <c r="I5" s="17" t="s">
        <v>89</v>
      </c>
      <c r="J5" s="17" t="s">
        <v>166</v>
      </c>
      <c r="K5" s="16" t="s">
        <v>90</v>
      </c>
      <c r="L5" s="17"/>
      <c r="M5" s="18">
        <v>100</v>
      </c>
      <c r="N5" s="18">
        <v>100</v>
      </c>
      <c r="O5" s="17" t="s">
        <v>101</v>
      </c>
      <c r="P5" s="1" t="str">
        <f>VLOOKUP(B5,'18-1 사이버(전체)'!$B$3:$C$21,1,0)</f>
        <v>고급영어독해</v>
      </c>
    </row>
    <row r="6" spans="1:17" ht="17.100000000000001" customHeight="1">
      <c r="A6" s="16" t="s">
        <v>106</v>
      </c>
      <c r="B6" s="17" t="s">
        <v>71</v>
      </c>
      <c r="C6" s="16" t="s">
        <v>25</v>
      </c>
      <c r="D6" s="17" t="s">
        <v>86</v>
      </c>
      <c r="E6" s="18" t="s">
        <v>98</v>
      </c>
      <c r="F6" s="18">
        <v>3</v>
      </c>
      <c r="G6" s="16" t="s">
        <v>14</v>
      </c>
      <c r="H6" s="16" t="s">
        <v>88</v>
      </c>
      <c r="I6" s="17" t="s">
        <v>89</v>
      </c>
      <c r="J6" s="17" t="s">
        <v>107</v>
      </c>
      <c r="K6" s="16" t="s">
        <v>100</v>
      </c>
      <c r="L6" s="17"/>
      <c r="M6" s="18">
        <v>100</v>
      </c>
      <c r="N6" s="18">
        <v>100</v>
      </c>
      <c r="O6" s="17" t="s">
        <v>101</v>
      </c>
      <c r="P6" s="1" t="str">
        <f>VLOOKUP(B6,'18-1 사이버(전체)'!$B$3:$C$21,1,0)</f>
        <v>교실영어</v>
      </c>
    </row>
    <row r="7" spans="1:17" ht="17.100000000000001" customHeight="1">
      <c r="A7" s="16" t="s">
        <v>167</v>
      </c>
      <c r="B7" s="23" t="s">
        <v>168</v>
      </c>
      <c r="C7" s="16" t="s">
        <v>25</v>
      </c>
      <c r="D7" s="17" t="s">
        <v>122</v>
      </c>
      <c r="E7" s="18" t="s">
        <v>87</v>
      </c>
      <c r="F7" s="18">
        <v>2</v>
      </c>
      <c r="G7" s="16" t="s">
        <v>14</v>
      </c>
      <c r="H7" s="16" t="s">
        <v>88</v>
      </c>
      <c r="I7" s="17" t="s">
        <v>111</v>
      </c>
      <c r="J7" s="17" t="s">
        <v>169</v>
      </c>
      <c r="K7" s="16" t="s">
        <v>90</v>
      </c>
      <c r="L7" s="17"/>
      <c r="M7" s="18">
        <v>100</v>
      </c>
      <c r="N7" s="18">
        <v>100</v>
      </c>
      <c r="O7" s="17" t="s">
        <v>101</v>
      </c>
      <c r="P7" s="1" t="e">
        <f>VLOOKUP(B7,'18-1 사이버(전체)'!$B$3:$C$21,1,0)</f>
        <v>#N/A</v>
      </c>
      <c r="Q7" s="24" t="s">
        <v>190</v>
      </c>
    </row>
    <row r="8" spans="1:17" ht="17.100000000000001" customHeight="1">
      <c r="A8" s="16" t="s">
        <v>109</v>
      </c>
      <c r="B8" s="17" t="s">
        <v>72</v>
      </c>
      <c r="C8" s="16" t="s">
        <v>25</v>
      </c>
      <c r="D8" s="17" t="s">
        <v>110</v>
      </c>
      <c r="E8" s="18" t="s">
        <v>98</v>
      </c>
      <c r="F8" s="18">
        <v>3</v>
      </c>
      <c r="G8" s="16" t="s">
        <v>14</v>
      </c>
      <c r="H8" s="16" t="s">
        <v>88</v>
      </c>
      <c r="I8" s="17" t="s">
        <v>111</v>
      </c>
      <c r="J8" s="17" t="s">
        <v>112</v>
      </c>
      <c r="K8" s="16" t="s">
        <v>113</v>
      </c>
      <c r="L8" s="17"/>
      <c r="M8" s="18">
        <v>140</v>
      </c>
      <c r="N8" s="18">
        <v>140</v>
      </c>
      <c r="O8" s="17" t="s">
        <v>101</v>
      </c>
      <c r="P8" s="1" t="str">
        <f>VLOOKUP(B8,'18-1 사이버(전체)'!$B$3:$C$21,1,0)</f>
        <v>마케팅스토리</v>
      </c>
    </row>
    <row r="9" spans="1:17" ht="17.100000000000001" customHeight="1">
      <c r="A9" s="16" t="s">
        <v>47</v>
      </c>
      <c r="B9" s="17" t="s">
        <v>73</v>
      </c>
      <c r="C9" s="16" t="s">
        <v>25</v>
      </c>
      <c r="D9" s="17" t="s">
        <v>114</v>
      </c>
      <c r="E9" s="18" t="s">
        <v>87</v>
      </c>
      <c r="F9" s="18">
        <v>2</v>
      </c>
      <c r="G9" s="16" t="s">
        <v>14</v>
      </c>
      <c r="H9" s="16" t="s">
        <v>88</v>
      </c>
      <c r="I9" s="17" t="s">
        <v>115</v>
      </c>
      <c r="J9" s="17" t="s">
        <v>50</v>
      </c>
      <c r="K9" s="16" t="s">
        <v>113</v>
      </c>
      <c r="L9" s="17"/>
      <c r="M9" s="18">
        <v>140</v>
      </c>
      <c r="N9" s="18">
        <v>140</v>
      </c>
      <c r="O9" s="17" t="s">
        <v>101</v>
      </c>
      <c r="P9" s="1" t="str">
        <f>VLOOKUP(B9,'18-1 사이버(전체)'!$B$3:$C$21,1,0)</f>
        <v>사고하는음악</v>
      </c>
    </row>
    <row r="10" spans="1:17" ht="17.100000000000001" customHeight="1">
      <c r="A10" s="16" t="s">
        <v>116</v>
      </c>
      <c r="B10" s="17" t="s">
        <v>74</v>
      </c>
      <c r="C10" s="16" t="s">
        <v>25</v>
      </c>
      <c r="D10" s="17" t="s">
        <v>86</v>
      </c>
      <c r="E10" s="18" t="s">
        <v>98</v>
      </c>
      <c r="F10" s="18">
        <v>3</v>
      </c>
      <c r="G10" s="16" t="s">
        <v>14</v>
      </c>
      <c r="H10" s="16" t="s">
        <v>88</v>
      </c>
      <c r="I10" s="17" t="s">
        <v>111</v>
      </c>
      <c r="J10" s="17" t="s">
        <v>117</v>
      </c>
      <c r="K10" s="16" t="s">
        <v>118</v>
      </c>
      <c r="L10" s="17"/>
      <c r="M10" s="18">
        <v>140</v>
      </c>
      <c r="N10" s="18">
        <v>140</v>
      </c>
      <c r="O10" s="17" t="s">
        <v>101</v>
      </c>
      <c r="P10" s="1" t="str">
        <f>VLOOKUP(B10,'18-1 사이버(전체)'!$B$3:$C$21,1,0)</f>
        <v>생활속의한자</v>
      </c>
    </row>
    <row r="11" spans="1:17" ht="17.100000000000001" customHeight="1">
      <c r="A11" s="16" t="s">
        <v>60</v>
      </c>
      <c r="B11" s="17" t="s">
        <v>59</v>
      </c>
      <c r="C11" s="16" t="s">
        <v>25</v>
      </c>
      <c r="D11" s="17" t="s">
        <v>125</v>
      </c>
      <c r="E11" s="18" t="s">
        <v>98</v>
      </c>
      <c r="F11" s="18">
        <v>3</v>
      </c>
      <c r="G11" s="16" t="s">
        <v>26</v>
      </c>
      <c r="H11" s="16" t="s">
        <v>88</v>
      </c>
      <c r="I11" s="17" t="s">
        <v>89</v>
      </c>
      <c r="J11" s="17" t="s">
        <v>66</v>
      </c>
      <c r="K11" s="16" t="s">
        <v>90</v>
      </c>
      <c r="L11" s="17"/>
      <c r="M11" s="18">
        <v>140</v>
      </c>
      <c r="N11" s="18">
        <v>140</v>
      </c>
      <c r="O11" s="17" t="s">
        <v>101</v>
      </c>
      <c r="P11" s="1" t="str">
        <f>VLOOKUP(B11,'18-1 사이버(전체)'!$B$3:$C$21,1,0)</f>
        <v>세계와여행</v>
      </c>
    </row>
    <row r="12" spans="1:17" ht="17.100000000000001" customHeight="1">
      <c r="A12" s="16" t="s">
        <v>60</v>
      </c>
      <c r="B12" s="17" t="s">
        <v>59</v>
      </c>
      <c r="C12" s="16" t="s">
        <v>25</v>
      </c>
      <c r="D12" s="17" t="s">
        <v>125</v>
      </c>
      <c r="E12" s="18" t="s">
        <v>98</v>
      </c>
      <c r="F12" s="18">
        <v>3</v>
      </c>
      <c r="G12" s="16" t="s">
        <v>119</v>
      </c>
      <c r="H12" s="16" t="s">
        <v>88</v>
      </c>
      <c r="I12" s="17" t="s">
        <v>111</v>
      </c>
      <c r="J12" s="17" t="s">
        <v>66</v>
      </c>
      <c r="K12" s="16" t="s">
        <v>90</v>
      </c>
      <c r="L12" s="17"/>
      <c r="M12" s="18">
        <v>-1</v>
      </c>
      <c r="N12" s="18">
        <v>0</v>
      </c>
      <c r="O12" s="17" t="s">
        <v>120</v>
      </c>
      <c r="P12" s="1" t="str">
        <f>VLOOKUP(B12,'18-1 사이버(전체)'!$B$3:$C$21,1,0)</f>
        <v>세계와여행</v>
      </c>
    </row>
    <row r="13" spans="1:17" ht="17.100000000000001" customHeight="1">
      <c r="A13" s="16" t="s">
        <v>128</v>
      </c>
      <c r="B13" s="17" t="s">
        <v>77</v>
      </c>
      <c r="C13" s="16" t="s">
        <v>25</v>
      </c>
      <c r="D13" s="17" t="s">
        <v>125</v>
      </c>
      <c r="E13" s="18" t="s">
        <v>87</v>
      </c>
      <c r="F13" s="18">
        <v>2</v>
      </c>
      <c r="G13" s="16" t="s">
        <v>14</v>
      </c>
      <c r="H13" s="16" t="s">
        <v>88</v>
      </c>
      <c r="I13" s="17" t="s">
        <v>111</v>
      </c>
      <c r="J13" s="17" t="s">
        <v>129</v>
      </c>
      <c r="K13" s="16" t="s">
        <v>90</v>
      </c>
      <c r="L13" s="17"/>
      <c r="M13" s="18">
        <v>140</v>
      </c>
      <c r="N13" s="18">
        <v>140</v>
      </c>
      <c r="O13" s="17" t="s">
        <v>101</v>
      </c>
      <c r="P13" s="1" t="str">
        <f>VLOOKUP(B13,'18-1 사이버(전체)'!$B$3:$C$21,1,0)</f>
        <v>스마트한대학생활"레알에이플러스(ReAl A+)"</v>
      </c>
    </row>
    <row r="14" spans="1:17" ht="17.100000000000001" customHeight="1">
      <c r="A14" s="16" t="s">
        <v>130</v>
      </c>
      <c r="B14" s="17" t="s">
        <v>78</v>
      </c>
      <c r="C14" s="16" t="s">
        <v>25</v>
      </c>
      <c r="D14" s="17" t="s">
        <v>114</v>
      </c>
      <c r="E14" s="18" t="s">
        <v>98</v>
      </c>
      <c r="F14" s="18">
        <v>3</v>
      </c>
      <c r="G14" s="16" t="s">
        <v>14</v>
      </c>
      <c r="H14" s="16" t="s">
        <v>88</v>
      </c>
      <c r="I14" s="17" t="s">
        <v>89</v>
      </c>
      <c r="J14" s="17" t="s">
        <v>131</v>
      </c>
      <c r="K14" s="16" t="s">
        <v>132</v>
      </c>
      <c r="L14" s="17"/>
      <c r="M14" s="18">
        <v>140</v>
      </c>
      <c r="N14" s="18">
        <v>140</v>
      </c>
      <c r="O14" s="17" t="s">
        <v>101</v>
      </c>
      <c r="P14" s="1" t="str">
        <f>VLOOKUP(B14,'18-1 사이버(전체)'!$B$3:$C$21,1,0)</f>
        <v>시와음악산책</v>
      </c>
    </row>
    <row r="15" spans="1:17" ht="17.100000000000001" customHeight="1">
      <c r="A15" s="16" t="s">
        <v>133</v>
      </c>
      <c r="B15" s="17" t="s">
        <v>79</v>
      </c>
      <c r="C15" s="16" t="s">
        <v>25</v>
      </c>
      <c r="D15" s="17" t="s">
        <v>114</v>
      </c>
      <c r="E15" s="18" t="s">
        <v>98</v>
      </c>
      <c r="F15" s="18">
        <v>3</v>
      </c>
      <c r="G15" s="16" t="s">
        <v>119</v>
      </c>
      <c r="H15" s="16" t="s">
        <v>88</v>
      </c>
      <c r="I15" s="17" t="s">
        <v>111</v>
      </c>
      <c r="J15" s="17" t="s">
        <v>134</v>
      </c>
      <c r="K15" s="16" t="s">
        <v>100</v>
      </c>
      <c r="L15" s="17"/>
      <c r="M15" s="18">
        <v>140</v>
      </c>
      <c r="N15" s="18">
        <v>139</v>
      </c>
      <c r="O15" s="17" t="s">
        <v>101</v>
      </c>
      <c r="P15" s="1" t="str">
        <f>VLOOKUP(B15,'18-1 사이버(전체)'!$B$3:$C$21,1,0)</f>
        <v>영화의이해와감상</v>
      </c>
    </row>
    <row r="16" spans="1:17" ht="17.100000000000001" customHeight="1">
      <c r="A16" s="16" t="s">
        <v>135</v>
      </c>
      <c r="B16" s="17" t="s">
        <v>80</v>
      </c>
      <c r="C16" s="16" t="s">
        <v>25</v>
      </c>
      <c r="D16" s="17" t="s">
        <v>110</v>
      </c>
      <c r="E16" s="18" t="s">
        <v>98</v>
      </c>
      <c r="F16" s="18">
        <v>3</v>
      </c>
      <c r="G16" s="16" t="s">
        <v>14</v>
      </c>
      <c r="H16" s="16" t="s">
        <v>88</v>
      </c>
      <c r="I16" s="17" t="s">
        <v>136</v>
      </c>
      <c r="J16" s="17" t="s">
        <v>137</v>
      </c>
      <c r="K16" s="16" t="s">
        <v>113</v>
      </c>
      <c r="L16" s="17"/>
      <c r="M16" s="18">
        <v>140</v>
      </c>
      <c r="N16" s="18">
        <v>140</v>
      </c>
      <c r="O16" s="17" t="s">
        <v>101</v>
      </c>
      <c r="P16" s="1" t="str">
        <f>VLOOKUP(B16,'18-1 사이버(전체)'!$B$3:$C$21,1,0)</f>
        <v>유대기독교전통과현대인의윤리</v>
      </c>
    </row>
    <row r="17" spans="1:17" ht="17.100000000000001" customHeight="1">
      <c r="A17" s="16" t="s">
        <v>138</v>
      </c>
      <c r="B17" s="17" t="s">
        <v>81</v>
      </c>
      <c r="C17" s="16" t="s">
        <v>25</v>
      </c>
      <c r="D17" s="17" t="s">
        <v>139</v>
      </c>
      <c r="E17" s="18" t="s">
        <v>98</v>
      </c>
      <c r="F17" s="18">
        <v>3</v>
      </c>
      <c r="G17" s="16" t="s">
        <v>14</v>
      </c>
      <c r="H17" s="16" t="s">
        <v>88</v>
      </c>
      <c r="I17" s="17" t="s">
        <v>89</v>
      </c>
      <c r="J17" s="17" t="s">
        <v>140</v>
      </c>
      <c r="K17" s="16" t="s">
        <v>113</v>
      </c>
      <c r="L17" s="17"/>
      <c r="M17" s="18">
        <v>140</v>
      </c>
      <c r="N17" s="18">
        <v>140</v>
      </c>
      <c r="O17" s="17" t="s">
        <v>101</v>
      </c>
      <c r="P17" s="1" t="str">
        <f>VLOOKUP(B17,'18-1 사이버(전체)'!$B$3:$C$21,1,0)</f>
        <v>음식과세계문화</v>
      </c>
    </row>
    <row r="18" spans="1:17" ht="17.100000000000001" customHeight="1">
      <c r="A18" s="16" t="s">
        <v>142</v>
      </c>
      <c r="B18" s="17" t="s">
        <v>83</v>
      </c>
      <c r="C18" s="16" t="s">
        <v>25</v>
      </c>
      <c r="D18" s="17" t="s">
        <v>86</v>
      </c>
      <c r="E18" s="18" t="s">
        <v>98</v>
      </c>
      <c r="F18" s="18">
        <v>3</v>
      </c>
      <c r="G18" s="16" t="s">
        <v>14</v>
      </c>
      <c r="H18" s="16" t="s">
        <v>88</v>
      </c>
      <c r="I18" s="17" t="s">
        <v>111</v>
      </c>
      <c r="J18" s="17" t="s">
        <v>143</v>
      </c>
      <c r="K18" s="16" t="s">
        <v>90</v>
      </c>
      <c r="L18" s="17"/>
      <c r="M18" s="18">
        <v>140</v>
      </c>
      <c r="N18" s="18">
        <v>140</v>
      </c>
      <c r="O18" s="17" t="s">
        <v>101</v>
      </c>
      <c r="P18" s="1" t="str">
        <f>VLOOKUP(B18,'18-1 사이버(전체)'!$B$3:$C$21,1,0)</f>
        <v>중국어기초1</v>
      </c>
    </row>
    <row r="19" spans="1:17" ht="17.100000000000001" customHeight="1">
      <c r="A19" s="16" t="s">
        <v>142</v>
      </c>
      <c r="B19" s="17" t="s">
        <v>83</v>
      </c>
      <c r="C19" s="16" t="s">
        <v>25</v>
      </c>
      <c r="D19" s="17" t="s">
        <v>86</v>
      </c>
      <c r="E19" s="18" t="s">
        <v>98</v>
      </c>
      <c r="F19" s="18">
        <v>3</v>
      </c>
      <c r="G19" s="16" t="s">
        <v>26</v>
      </c>
      <c r="H19" s="16" t="s">
        <v>88</v>
      </c>
      <c r="I19" s="17" t="s">
        <v>111</v>
      </c>
      <c r="J19" s="17" t="s">
        <v>143</v>
      </c>
      <c r="K19" s="16" t="s">
        <v>90</v>
      </c>
      <c r="L19" s="17"/>
      <c r="M19" s="18">
        <v>-1</v>
      </c>
      <c r="N19" s="18">
        <v>0</v>
      </c>
      <c r="O19" s="17" t="s">
        <v>120</v>
      </c>
      <c r="P19" s="1" t="str">
        <f>VLOOKUP(B19,'18-1 사이버(전체)'!$B$3:$C$21,1,0)</f>
        <v>중국어기초1</v>
      </c>
    </row>
    <row r="20" spans="1:17" ht="17.100000000000001" customHeight="1">
      <c r="A20" s="16" t="s">
        <v>170</v>
      </c>
      <c r="B20" s="23" t="s">
        <v>171</v>
      </c>
      <c r="C20" s="16" t="s">
        <v>25</v>
      </c>
      <c r="D20" s="17" t="s">
        <v>110</v>
      </c>
      <c r="E20" s="18" t="s">
        <v>98</v>
      </c>
      <c r="F20" s="18">
        <v>3</v>
      </c>
      <c r="G20" s="16" t="s">
        <v>14</v>
      </c>
      <c r="H20" s="16" t="s">
        <v>88</v>
      </c>
      <c r="I20" s="17" t="s">
        <v>123</v>
      </c>
      <c r="J20" s="17" t="s">
        <v>172</v>
      </c>
      <c r="K20" s="16" t="s">
        <v>113</v>
      </c>
      <c r="L20" s="17"/>
      <c r="M20" s="18">
        <v>140</v>
      </c>
      <c r="N20" s="18">
        <v>140</v>
      </c>
      <c r="O20" s="17" t="s">
        <v>101</v>
      </c>
      <c r="P20" s="1" t="e">
        <f>VLOOKUP(B20,'18-1 사이버(전체)'!$B$3:$C$21,1,0)</f>
        <v>#N/A</v>
      </c>
      <c r="Q20" s="25" t="s">
        <v>189</v>
      </c>
    </row>
    <row r="21" spans="1:17" ht="17.100000000000001" customHeight="1">
      <c r="A21" s="16" t="s">
        <v>30</v>
      </c>
      <c r="B21" s="17" t="s">
        <v>31</v>
      </c>
      <c r="C21" s="16" t="s">
        <v>25</v>
      </c>
      <c r="D21" s="17" t="s">
        <v>122</v>
      </c>
      <c r="E21" s="18" t="s">
        <v>98</v>
      </c>
      <c r="F21" s="18">
        <v>3</v>
      </c>
      <c r="G21" s="16" t="s">
        <v>14</v>
      </c>
      <c r="H21" s="16" t="s">
        <v>88</v>
      </c>
      <c r="I21" s="17" t="s">
        <v>89</v>
      </c>
      <c r="J21" s="17" t="s">
        <v>129</v>
      </c>
      <c r="K21" s="16" t="s">
        <v>90</v>
      </c>
      <c r="L21" s="17"/>
      <c r="M21" s="18">
        <v>140</v>
      </c>
      <c r="N21" s="18">
        <v>140</v>
      </c>
      <c r="O21" s="17" t="s">
        <v>101</v>
      </c>
      <c r="P21" s="1" t="str">
        <f>VLOOKUP(B21,'18-1 사이버(전체)'!$B$3:$C$21,1,0)</f>
        <v>소셜미디어와스마트한세상</v>
      </c>
    </row>
    <row r="22" spans="1:17" ht="17.100000000000001" customHeight="1">
      <c r="A22" s="16" t="s">
        <v>64</v>
      </c>
      <c r="B22" s="17" t="s">
        <v>62</v>
      </c>
      <c r="C22" s="16" t="s">
        <v>25</v>
      </c>
      <c r="D22" s="17" t="s">
        <v>125</v>
      </c>
      <c r="E22" s="18" t="s">
        <v>98</v>
      </c>
      <c r="F22" s="18">
        <v>3</v>
      </c>
      <c r="G22" s="16" t="s">
        <v>14</v>
      </c>
      <c r="H22" s="16" t="s">
        <v>88</v>
      </c>
      <c r="I22" s="17" t="s">
        <v>123</v>
      </c>
      <c r="J22" s="17" t="s">
        <v>68</v>
      </c>
      <c r="K22" s="16" t="s">
        <v>90</v>
      </c>
      <c r="L22" s="17"/>
      <c r="M22" s="18">
        <v>140</v>
      </c>
      <c r="N22" s="18">
        <v>140</v>
      </c>
      <c r="O22" s="17" t="s">
        <v>144</v>
      </c>
      <c r="P22" s="1" t="str">
        <f>VLOOKUP(B22,'18-1 사이버(전체)'!$B$3:$C$21,1,0)</f>
        <v>지식재산개론</v>
      </c>
    </row>
    <row r="23" spans="1:17" ht="17.100000000000001" customHeight="1">
      <c r="A23" s="16" t="s">
        <v>51</v>
      </c>
      <c r="B23" s="23" t="s">
        <v>46</v>
      </c>
      <c r="C23" s="16" t="s">
        <v>25</v>
      </c>
      <c r="D23" s="17" t="s">
        <v>173</v>
      </c>
      <c r="E23" s="18" t="s">
        <v>98</v>
      </c>
      <c r="F23" s="18">
        <v>3</v>
      </c>
      <c r="G23" s="16" t="s">
        <v>14</v>
      </c>
      <c r="H23" s="16" t="s">
        <v>88</v>
      </c>
      <c r="I23" s="17" t="s">
        <v>111</v>
      </c>
      <c r="J23" s="17" t="s">
        <v>53</v>
      </c>
      <c r="K23" s="16" t="s">
        <v>113</v>
      </c>
      <c r="L23" s="17"/>
      <c r="M23" s="18">
        <v>100</v>
      </c>
      <c r="N23" s="18">
        <v>100</v>
      </c>
      <c r="O23" s="17" t="s">
        <v>101</v>
      </c>
      <c r="P23" s="1" t="e">
        <f>VLOOKUP(B23,'18-1 사이버(전체)'!$B$3:$C$21,1,0)</f>
        <v>#N/A</v>
      </c>
      <c r="Q23" s="25" t="s">
        <v>188</v>
      </c>
    </row>
  </sheetData>
  <autoFilter ref="A2:P23"/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0" workbookViewId="0">
      <selection activeCell="I22" sqref="I22"/>
    </sheetView>
  </sheetViews>
  <sheetFormatPr defaultRowHeight="16.5"/>
  <cols>
    <col min="2" max="2" width="19.25" customWidth="1"/>
    <col min="10" max="10" width="13.75" customWidth="1"/>
  </cols>
  <sheetData>
    <row r="1" spans="1:14" ht="32.25" thickBot="1">
      <c r="A1" s="251" t="s">
        <v>244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3"/>
    </row>
    <row r="2" spans="1:14">
      <c r="A2" s="31" t="s">
        <v>0</v>
      </c>
      <c r="B2" s="32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2" t="s">
        <v>7</v>
      </c>
      <c r="I2" s="32" t="s">
        <v>8</v>
      </c>
      <c r="J2" s="35" t="s">
        <v>9</v>
      </c>
      <c r="K2" s="32" t="s">
        <v>10</v>
      </c>
      <c r="L2" s="32" t="s">
        <v>11</v>
      </c>
      <c r="M2" s="36" t="s">
        <v>12</v>
      </c>
      <c r="N2" s="37" t="s">
        <v>13</v>
      </c>
    </row>
    <row r="3" spans="1:14">
      <c r="A3" s="84">
        <v>1</v>
      </c>
      <c r="B3" s="85" t="s">
        <v>191</v>
      </c>
      <c r="C3" s="86" t="s">
        <v>192</v>
      </c>
      <c r="D3" s="87" t="s">
        <v>14</v>
      </c>
      <c r="E3" s="88" t="s">
        <v>15</v>
      </c>
      <c r="F3" s="89">
        <v>2</v>
      </c>
      <c r="G3" s="89">
        <v>3</v>
      </c>
      <c r="H3" s="90"/>
      <c r="I3" s="90">
        <v>40</v>
      </c>
      <c r="J3" s="91" t="s">
        <v>16</v>
      </c>
      <c r="K3" s="90" t="s">
        <v>193</v>
      </c>
      <c r="L3" s="90" t="s">
        <v>194</v>
      </c>
      <c r="M3" s="92" t="s">
        <v>58</v>
      </c>
      <c r="N3" s="93" t="s">
        <v>17</v>
      </c>
    </row>
    <row r="4" spans="1:14">
      <c r="A4" s="84">
        <v>2</v>
      </c>
      <c r="B4" s="85" t="s">
        <v>195</v>
      </c>
      <c r="C4" s="86" t="s">
        <v>18</v>
      </c>
      <c r="D4" s="87" t="s">
        <v>14</v>
      </c>
      <c r="E4" s="88" t="s">
        <v>15</v>
      </c>
      <c r="F4" s="89">
        <v>2</v>
      </c>
      <c r="G4" s="89">
        <v>3</v>
      </c>
      <c r="H4" s="90"/>
      <c r="I4" s="90">
        <v>40</v>
      </c>
      <c r="J4" s="91" t="s">
        <v>16</v>
      </c>
      <c r="K4" s="90" t="s">
        <v>196</v>
      </c>
      <c r="L4" s="90" t="s">
        <v>194</v>
      </c>
      <c r="M4" s="92" t="s">
        <v>55</v>
      </c>
      <c r="N4" s="254" t="s">
        <v>19</v>
      </c>
    </row>
    <row r="5" spans="1:14">
      <c r="A5" s="84">
        <v>3</v>
      </c>
      <c r="B5" s="85" t="s">
        <v>197</v>
      </c>
      <c r="C5" s="86" t="s">
        <v>20</v>
      </c>
      <c r="D5" s="87" t="s">
        <v>14</v>
      </c>
      <c r="E5" s="88" t="s">
        <v>15</v>
      </c>
      <c r="F5" s="89">
        <v>2</v>
      </c>
      <c r="G5" s="89">
        <v>3</v>
      </c>
      <c r="H5" s="90"/>
      <c r="I5" s="90">
        <v>40</v>
      </c>
      <c r="J5" s="91" t="s">
        <v>16</v>
      </c>
      <c r="K5" s="90" t="s">
        <v>198</v>
      </c>
      <c r="L5" s="90" t="s">
        <v>199</v>
      </c>
      <c r="M5" s="92" t="s">
        <v>55</v>
      </c>
      <c r="N5" s="255"/>
    </row>
    <row r="6" spans="1:14">
      <c r="A6" s="84">
        <v>4</v>
      </c>
      <c r="B6" s="85" t="s">
        <v>200</v>
      </c>
      <c r="C6" s="86" t="s">
        <v>24</v>
      </c>
      <c r="D6" s="87" t="s">
        <v>14</v>
      </c>
      <c r="E6" s="88" t="s">
        <v>25</v>
      </c>
      <c r="F6" s="89">
        <v>2</v>
      </c>
      <c r="G6" s="89">
        <v>2</v>
      </c>
      <c r="H6" s="90"/>
      <c r="I6" s="90">
        <v>40</v>
      </c>
      <c r="J6" s="91" t="s">
        <v>23</v>
      </c>
      <c r="K6" s="90" t="s">
        <v>201</v>
      </c>
      <c r="L6" s="90" t="s">
        <v>202</v>
      </c>
      <c r="M6" s="92" t="s">
        <v>203</v>
      </c>
      <c r="N6" s="94"/>
    </row>
    <row r="7" spans="1:14" ht="48">
      <c r="A7" s="84">
        <v>5</v>
      </c>
      <c r="B7" s="85" t="s">
        <v>200</v>
      </c>
      <c r="C7" s="86" t="s">
        <v>24</v>
      </c>
      <c r="D7" s="88" t="s">
        <v>26</v>
      </c>
      <c r="E7" s="88" t="s">
        <v>15</v>
      </c>
      <c r="F7" s="89">
        <v>2</v>
      </c>
      <c r="G7" s="89">
        <v>2</v>
      </c>
      <c r="H7" s="90"/>
      <c r="I7" s="90">
        <v>40</v>
      </c>
      <c r="J7" s="91" t="s">
        <v>23</v>
      </c>
      <c r="K7" s="90" t="s">
        <v>201</v>
      </c>
      <c r="L7" s="90" t="s">
        <v>202</v>
      </c>
      <c r="M7" s="92" t="s">
        <v>203</v>
      </c>
      <c r="N7" s="95" t="s">
        <v>204</v>
      </c>
    </row>
    <row r="8" spans="1:14">
      <c r="A8" s="84">
        <v>6</v>
      </c>
      <c r="B8" s="85" t="s">
        <v>27</v>
      </c>
      <c r="C8" s="86" t="s">
        <v>116</v>
      </c>
      <c r="D8" s="87" t="s">
        <v>14</v>
      </c>
      <c r="E8" s="88" t="s">
        <v>25</v>
      </c>
      <c r="F8" s="89">
        <v>3</v>
      </c>
      <c r="G8" s="89">
        <v>3</v>
      </c>
      <c r="H8" s="90">
        <v>1</v>
      </c>
      <c r="I8" s="90">
        <v>100</v>
      </c>
      <c r="J8" s="91" t="s">
        <v>205</v>
      </c>
      <c r="K8" s="90" t="s">
        <v>117</v>
      </c>
      <c r="L8" s="96"/>
      <c r="M8" s="97"/>
      <c r="N8" s="248" t="s">
        <v>43</v>
      </c>
    </row>
    <row r="9" spans="1:14">
      <c r="A9" s="84">
        <v>7</v>
      </c>
      <c r="B9" s="85" t="s">
        <v>72</v>
      </c>
      <c r="C9" s="86" t="s">
        <v>109</v>
      </c>
      <c r="D9" s="87" t="s">
        <v>14</v>
      </c>
      <c r="E9" s="88" t="s">
        <v>25</v>
      </c>
      <c r="F9" s="89">
        <v>3</v>
      </c>
      <c r="G9" s="89">
        <v>3</v>
      </c>
      <c r="H9" s="90">
        <v>4</v>
      </c>
      <c r="I9" s="90">
        <v>100</v>
      </c>
      <c r="J9" s="91" t="s">
        <v>52</v>
      </c>
      <c r="K9" s="90" t="s">
        <v>112</v>
      </c>
      <c r="L9" s="98"/>
      <c r="M9" s="97"/>
      <c r="N9" s="249"/>
    </row>
    <row r="10" spans="1:14">
      <c r="A10" s="84">
        <v>8</v>
      </c>
      <c r="B10" s="85" t="s">
        <v>206</v>
      </c>
      <c r="C10" s="99" t="s">
        <v>133</v>
      </c>
      <c r="D10" s="87" t="s">
        <v>14</v>
      </c>
      <c r="E10" s="88" t="s">
        <v>25</v>
      </c>
      <c r="F10" s="89">
        <v>3</v>
      </c>
      <c r="G10" s="89">
        <v>3</v>
      </c>
      <c r="H10" s="90">
        <v>3</v>
      </c>
      <c r="I10" s="90">
        <v>100</v>
      </c>
      <c r="J10" s="91" t="s">
        <v>207</v>
      </c>
      <c r="K10" s="90" t="s">
        <v>134</v>
      </c>
      <c r="L10" s="100"/>
      <c r="M10" s="100"/>
      <c r="N10" s="249"/>
    </row>
    <row r="11" spans="1:14">
      <c r="A11" s="84">
        <v>9</v>
      </c>
      <c r="B11" s="85" t="s">
        <v>208</v>
      </c>
      <c r="C11" s="99" t="s">
        <v>164</v>
      </c>
      <c r="D11" s="87" t="s">
        <v>14</v>
      </c>
      <c r="E11" s="88" t="s">
        <v>25</v>
      </c>
      <c r="F11" s="89">
        <v>2</v>
      </c>
      <c r="G11" s="89">
        <v>2</v>
      </c>
      <c r="H11" s="90">
        <v>1</v>
      </c>
      <c r="I11" s="90">
        <v>100</v>
      </c>
      <c r="J11" s="91" t="s">
        <v>16</v>
      </c>
      <c r="K11" s="90" t="s">
        <v>42</v>
      </c>
      <c r="L11" s="100"/>
      <c r="M11" s="100"/>
      <c r="N11" s="249"/>
    </row>
    <row r="12" spans="1:14">
      <c r="A12" s="84">
        <v>10</v>
      </c>
      <c r="B12" s="85" t="s">
        <v>71</v>
      </c>
      <c r="C12" s="99">
        <v>674123</v>
      </c>
      <c r="D12" s="87" t="s">
        <v>14</v>
      </c>
      <c r="E12" s="88" t="s">
        <v>25</v>
      </c>
      <c r="F12" s="89">
        <v>3</v>
      </c>
      <c r="G12" s="89">
        <v>3</v>
      </c>
      <c r="H12" s="90">
        <v>1</v>
      </c>
      <c r="I12" s="90">
        <v>100</v>
      </c>
      <c r="J12" s="101" t="s">
        <v>209</v>
      </c>
      <c r="K12" s="102" t="s">
        <v>107</v>
      </c>
      <c r="L12" s="100"/>
      <c r="M12" s="100"/>
      <c r="N12" s="249"/>
    </row>
    <row r="13" spans="1:14">
      <c r="A13" s="84">
        <v>11</v>
      </c>
      <c r="B13" s="103" t="s">
        <v>31</v>
      </c>
      <c r="C13" s="104" t="s">
        <v>30</v>
      </c>
      <c r="D13" s="87" t="s">
        <v>14</v>
      </c>
      <c r="E13" s="88" t="s">
        <v>25</v>
      </c>
      <c r="F13" s="89">
        <v>3</v>
      </c>
      <c r="G13" s="89">
        <v>3</v>
      </c>
      <c r="H13" s="90">
        <v>5</v>
      </c>
      <c r="I13" s="90">
        <v>100</v>
      </c>
      <c r="J13" s="91" t="s">
        <v>210</v>
      </c>
      <c r="K13" s="90" t="s">
        <v>129</v>
      </c>
      <c r="L13" s="100"/>
      <c r="M13" s="105"/>
      <c r="N13" s="250"/>
    </row>
    <row r="14" spans="1:14">
      <c r="A14" s="38">
        <v>12</v>
      </c>
      <c r="B14" s="59" t="s">
        <v>211</v>
      </c>
      <c r="C14" s="79">
        <v>3053631</v>
      </c>
      <c r="D14" s="60">
        <v>11</v>
      </c>
      <c r="E14" s="61" t="s">
        <v>212</v>
      </c>
      <c r="F14" s="62">
        <v>1</v>
      </c>
      <c r="G14" s="62">
        <v>1</v>
      </c>
      <c r="H14" s="63"/>
      <c r="I14" s="60">
        <v>20</v>
      </c>
      <c r="J14" s="64" t="s">
        <v>213</v>
      </c>
      <c r="K14" s="64" t="s">
        <v>214</v>
      </c>
      <c r="L14" s="70" t="s">
        <v>54</v>
      </c>
      <c r="M14" s="78">
        <v>1</v>
      </c>
      <c r="N14" s="65"/>
    </row>
    <row r="15" spans="1:14">
      <c r="A15" s="38">
        <v>13</v>
      </c>
      <c r="B15" s="59" t="s">
        <v>215</v>
      </c>
      <c r="C15" s="79">
        <v>732030</v>
      </c>
      <c r="D15" s="60">
        <v>11</v>
      </c>
      <c r="E15" s="61" t="s">
        <v>212</v>
      </c>
      <c r="F15" s="62">
        <v>1</v>
      </c>
      <c r="G15" s="62">
        <v>1</v>
      </c>
      <c r="H15" s="63"/>
      <c r="I15" s="60">
        <v>20</v>
      </c>
      <c r="J15" s="64" t="s">
        <v>213</v>
      </c>
      <c r="K15" s="64" t="s">
        <v>216</v>
      </c>
      <c r="L15" s="70" t="s">
        <v>54</v>
      </c>
      <c r="M15" s="78">
        <v>2</v>
      </c>
      <c r="N15" s="65"/>
    </row>
    <row r="16" spans="1:14">
      <c r="A16" s="38">
        <v>14</v>
      </c>
      <c r="B16" s="71" t="s">
        <v>217</v>
      </c>
      <c r="C16" s="80">
        <v>2762133</v>
      </c>
      <c r="D16" s="72">
        <v>11</v>
      </c>
      <c r="E16" s="73" t="s">
        <v>212</v>
      </c>
      <c r="F16" s="74">
        <v>3</v>
      </c>
      <c r="G16" s="74">
        <v>3</v>
      </c>
      <c r="H16" s="46"/>
      <c r="I16" s="72">
        <v>20</v>
      </c>
      <c r="J16" s="39" t="s">
        <v>213</v>
      </c>
      <c r="K16" s="39" t="s">
        <v>218</v>
      </c>
      <c r="L16" s="75" t="s">
        <v>54</v>
      </c>
      <c r="M16" s="76" t="s">
        <v>219</v>
      </c>
      <c r="N16" s="82"/>
    </row>
    <row r="17" spans="1:14">
      <c r="A17" s="38">
        <v>15</v>
      </c>
      <c r="B17" s="59" t="s">
        <v>220</v>
      </c>
      <c r="C17" s="79">
        <v>3920192</v>
      </c>
      <c r="D17" s="60">
        <v>11</v>
      </c>
      <c r="E17" s="61" t="s">
        <v>212</v>
      </c>
      <c r="F17" s="62">
        <v>2</v>
      </c>
      <c r="G17" s="62">
        <v>2</v>
      </c>
      <c r="H17" s="63"/>
      <c r="I17" s="60">
        <v>20</v>
      </c>
      <c r="J17" s="64" t="s">
        <v>221</v>
      </c>
      <c r="K17" s="64" t="s">
        <v>222</v>
      </c>
      <c r="L17" s="70" t="s">
        <v>223</v>
      </c>
      <c r="M17" s="78" t="s">
        <v>203</v>
      </c>
      <c r="N17" s="83"/>
    </row>
    <row r="18" spans="1:14">
      <c r="A18" s="38">
        <v>16</v>
      </c>
      <c r="B18" s="59" t="s">
        <v>224</v>
      </c>
      <c r="C18" s="79">
        <v>685552</v>
      </c>
      <c r="D18" s="60">
        <v>11</v>
      </c>
      <c r="E18" s="61" t="s">
        <v>225</v>
      </c>
      <c r="F18" s="62">
        <v>2</v>
      </c>
      <c r="G18" s="62">
        <v>2</v>
      </c>
      <c r="H18" s="63"/>
      <c r="I18" s="60">
        <v>20</v>
      </c>
      <c r="J18" s="64" t="s">
        <v>226</v>
      </c>
      <c r="K18" s="64" t="s">
        <v>227</v>
      </c>
      <c r="L18" s="70" t="s">
        <v>228</v>
      </c>
      <c r="M18" s="78" t="s">
        <v>229</v>
      </c>
      <c r="N18" s="256" t="s">
        <v>230</v>
      </c>
    </row>
    <row r="19" spans="1:14" ht="17.25" thickBot="1">
      <c r="A19" s="38">
        <v>17</v>
      </c>
      <c r="B19" s="66" t="s">
        <v>231</v>
      </c>
      <c r="C19" s="81">
        <v>688052</v>
      </c>
      <c r="D19" s="55">
        <v>11</v>
      </c>
      <c r="E19" s="67" t="s">
        <v>225</v>
      </c>
      <c r="F19" s="56">
        <v>2</v>
      </c>
      <c r="G19" s="56">
        <v>2</v>
      </c>
      <c r="H19" s="57"/>
      <c r="I19" s="55">
        <v>20</v>
      </c>
      <c r="J19" s="68" t="s">
        <v>226</v>
      </c>
      <c r="K19" s="68" t="s">
        <v>129</v>
      </c>
      <c r="L19" s="69" t="s">
        <v>228</v>
      </c>
      <c r="M19" s="77" t="s">
        <v>203</v>
      </c>
      <c r="N19" s="257"/>
    </row>
    <row r="20" spans="1:14">
      <c r="A20" s="45"/>
      <c r="B20" s="49"/>
      <c r="C20" s="50"/>
      <c r="D20" s="47"/>
      <c r="E20" s="51"/>
      <c r="F20" s="48"/>
      <c r="G20" s="48"/>
      <c r="H20" s="45"/>
      <c r="I20" s="52"/>
      <c r="J20" s="53"/>
      <c r="K20" s="53"/>
      <c r="L20" s="58"/>
      <c r="M20" s="58"/>
      <c r="N20" s="54"/>
    </row>
    <row r="21" spans="1:14" ht="17.25">
      <c r="A21" s="259" t="s">
        <v>232</v>
      </c>
      <c r="B21" s="259"/>
      <c r="C21" s="40"/>
      <c r="D21" s="40"/>
      <c r="E21" s="40"/>
      <c r="F21" s="40"/>
      <c r="G21" s="40"/>
      <c r="H21" s="40"/>
      <c r="I21" s="41"/>
      <c r="J21" s="40"/>
      <c r="K21" s="40"/>
      <c r="L21" s="40"/>
      <c r="M21" s="40"/>
      <c r="N21" s="40"/>
    </row>
    <row r="22" spans="1:14" ht="17.25">
      <c r="A22" s="42"/>
      <c r="B22" s="42"/>
      <c r="C22" s="40"/>
      <c r="D22" s="40"/>
      <c r="E22" s="40"/>
      <c r="F22" s="40"/>
      <c r="G22" s="40"/>
      <c r="H22" s="40"/>
      <c r="I22" s="41"/>
      <c r="J22" s="40"/>
      <c r="K22" s="40"/>
      <c r="L22" s="40"/>
      <c r="M22" s="40"/>
      <c r="N22" s="40"/>
    </row>
    <row r="23" spans="1:14" ht="17.25">
      <c r="A23" s="260" t="s">
        <v>233</v>
      </c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</row>
    <row r="24" spans="1:14" ht="17.25">
      <c r="A24" s="42"/>
      <c r="B24" s="42"/>
      <c r="C24" s="40"/>
      <c r="D24" s="40"/>
      <c r="E24" s="40"/>
      <c r="F24" s="40"/>
      <c r="G24" s="40"/>
      <c r="H24" s="40"/>
      <c r="I24" s="41"/>
      <c r="J24" s="40"/>
      <c r="K24" s="40"/>
      <c r="L24" s="40"/>
      <c r="M24" s="40"/>
      <c r="N24" s="40"/>
    </row>
    <row r="25" spans="1:14">
      <c r="A25" s="261" t="s">
        <v>234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</row>
    <row r="26" spans="1:14">
      <c r="A26" s="261" t="s">
        <v>235</v>
      </c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40"/>
      <c r="M26" s="40"/>
      <c r="N26" s="40"/>
    </row>
    <row r="27" spans="1:14">
      <c r="A27" s="258" t="s">
        <v>236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40"/>
    </row>
    <row r="28" spans="1:14">
      <c r="A28" s="258" t="s">
        <v>237</v>
      </c>
      <c r="B28" s="258"/>
      <c r="C28" s="258"/>
      <c r="D28" s="258"/>
      <c r="E28" s="258"/>
      <c r="F28" s="40"/>
      <c r="G28" s="40"/>
      <c r="H28" s="40"/>
      <c r="I28" s="41"/>
      <c r="J28" s="40"/>
      <c r="K28" s="40"/>
      <c r="L28" s="40"/>
      <c r="M28" s="40"/>
      <c r="N28" s="40"/>
    </row>
    <row r="29" spans="1:14">
      <c r="A29" s="258" t="s">
        <v>238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</row>
    <row r="30" spans="1:14">
      <c r="A30" s="261" t="s">
        <v>239</v>
      </c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40"/>
      <c r="N30" s="40"/>
    </row>
    <row r="31" spans="1:14">
      <c r="A31" s="261" t="s">
        <v>240</v>
      </c>
      <c r="B31" s="261"/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40"/>
      <c r="N31" s="40"/>
    </row>
    <row r="32" spans="1:14">
      <c r="A32" s="263" t="s">
        <v>241</v>
      </c>
      <c r="B32" s="263"/>
      <c r="C32" s="263"/>
      <c r="D32" s="263"/>
      <c r="E32" s="263"/>
      <c r="F32" s="263"/>
      <c r="G32" s="263"/>
      <c r="H32" s="263"/>
      <c r="I32" s="263"/>
      <c r="J32" s="40"/>
      <c r="K32" s="40"/>
      <c r="L32" s="40"/>
      <c r="M32" s="40"/>
      <c r="N32" s="40"/>
    </row>
    <row r="33" spans="1:14">
      <c r="A33" s="261" t="s">
        <v>242</v>
      </c>
      <c r="B33" s="261"/>
      <c r="C33" s="261"/>
      <c r="D33" s="40"/>
      <c r="E33" s="40"/>
      <c r="F33" s="40"/>
      <c r="G33" s="40"/>
      <c r="H33" s="40"/>
      <c r="I33" s="41"/>
      <c r="J33" s="40"/>
      <c r="K33" s="40"/>
      <c r="L33" s="40"/>
      <c r="M33" s="40"/>
      <c r="N33" s="40"/>
    </row>
    <row r="34" spans="1:14">
      <c r="A34" s="262" t="s">
        <v>243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43"/>
    </row>
    <row r="35" spans="1:14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</row>
    <row r="36" spans="1:14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</row>
    <row r="37" spans="1:14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</row>
    <row r="38" spans="1:14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</row>
  </sheetData>
  <mergeCells count="17">
    <mergeCell ref="A33:C33"/>
    <mergeCell ref="A34:M34"/>
    <mergeCell ref="A35:N35"/>
    <mergeCell ref="A29:N29"/>
    <mergeCell ref="A30:L30"/>
    <mergeCell ref="A31:L31"/>
    <mergeCell ref="A32:I32"/>
    <mergeCell ref="A28:E28"/>
    <mergeCell ref="A21:B21"/>
    <mergeCell ref="A23:N23"/>
    <mergeCell ref="A25:N25"/>
    <mergeCell ref="A26:K26"/>
    <mergeCell ref="N8:N13"/>
    <mergeCell ref="A1:N1"/>
    <mergeCell ref="N4:N5"/>
    <mergeCell ref="N18:N19"/>
    <mergeCell ref="A27:M27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A13" workbookViewId="0">
      <selection activeCell="Q14" sqref="Q14"/>
    </sheetView>
  </sheetViews>
  <sheetFormatPr defaultRowHeight="16.5"/>
  <cols>
    <col min="2" max="2" width="21.375" customWidth="1"/>
    <col min="12" max="13" width="13.5" customWidth="1"/>
  </cols>
  <sheetData>
    <row r="1" spans="1:14" ht="32.25" thickBot="1">
      <c r="A1" s="251" t="s">
        <v>245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3"/>
    </row>
    <row r="2" spans="1:14">
      <c r="A2" s="112" t="s">
        <v>0</v>
      </c>
      <c r="B2" s="113" t="s">
        <v>1</v>
      </c>
      <c r="C2" s="114" t="s">
        <v>2</v>
      </c>
      <c r="D2" s="114" t="s">
        <v>3</v>
      </c>
      <c r="E2" s="114" t="s">
        <v>4</v>
      </c>
      <c r="F2" s="115" t="s">
        <v>5</v>
      </c>
      <c r="G2" s="115" t="s">
        <v>6</v>
      </c>
      <c r="H2" s="113" t="s">
        <v>7</v>
      </c>
      <c r="I2" s="113" t="s">
        <v>8</v>
      </c>
      <c r="J2" s="116" t="s">
        <v>9</v>
      </c>
      <c r="K2" s="113" t="s">
        <v>10</v>
      </c>
      <c r="L2" s="113" t="s">
        <v>11</v>
      </c>
      <c r="M2" s="117" t="s">
        <v>12</v>
      </c>
      <c r="N2" s="118" t="s">
        <v>13</v>
      </c>
    </row>
    <row r="3" spans="1:14">
      <c r="A3" s="119">
        <v>1</v>
      </c>
      <c r="B3" s="125" t="s">
        <v>246</v>
      </c>
      <c r="C3" s="106" t="s">
        <v>247</v>
      </c>
      <c r="D3" s="106" t="s">
        <v>14</v>
      </c>
      <c r="E3" s="126" t="s">
        <v>15</v>
      </c>
      <c r="F3" s="107">
        <v>2</v>
      </c>
      <c r="G3" s="107">
        <v>2</v>
      </c>
      <c r="H3" s="133"/>
      <c r="I3" s="133">
        <v>40</v>
      </c>
      <c r="J3" s="111" t="s">
        <v>16</v>
      </c>
      <c r="K3" s="130" t="s">
        <v>193</v>
      </c>
      <c r="L3" s="130" t="s">
        <v>40</v>
      </c>
      <c r="M3" s="131" t="s">
        <v>229</v>
      </c>
      <c r="N3" s="120" t="s">
        <v>17</v>
      </c>
    </row>
    <row r="4" spans="1:14">
      <c r="A4" s="119">
        <v>2</v>
      </c>
      <c r="B4" s="125" t="s">
        <v>248</v>
      </c>
      <c r="C4" s="106" t="s">
        <v>20</v>
      </c>
      <c r="D4" s="106" t="s">
        <v>14</v>
      </c>
      <c r="E4" s="126" t="s">
        <v>15</v>
      </c>
      <c r="F4" s="107">
        <v>2</v>
      </c>
      <c r="G4" s="107">
        <v>3</v>
      </c>
      <c r="H4" s="133"/>
      <c r="I4" s="133">
        <v>40</v>
      </c>
      <c r="J4" s="111" t="s">
        <v>16</v>
      </c>
      <c r="K4" s="130" t="s">
        <v>198</v>
      </c>
      <c r="L4" s="130" t="s">
        <v>199</v>
      </c>
      <c r="M4" s="131" t="s">
        <v>55</v>
      </c>
      <c r="N4" s="174"/>
    </row>
    <row r="5" spans="1:14">
      <c r="A5" s="119">
        <v>3</v>
      </c>
      <c r="B5" s="127" t="s">
        <v>249</v>
      </c>
      <c r="C5" s="106" t="s">
        <v>142</v>
      </c>
      <c r="D5" s="106" t="s">
        <v>14</v>
      </c>
      <c r="E5" s="126" t="s">
        <v>25</v>
      </c>
      <c r="F5" s="107">
        <v>3</v>
      </c>
      <c r="G5" s="107">
        <v>3</v>
      </c>
      <c r="H5" s="133">
        <v>1</v>
      </c>
      <c r="I5" s="133">
        <v>70</v>
      </c>
      <c r="J5" s="111" t="s">
        <v>250</v>
      </c>
      <c r="K5" s="133" t="s">
        <v>143</v>
      </c>
      <c r="L5" s="132"/>
      <c r="M5" s="134"/>
      <c r="N5" s="266" t="s">
        <v>43</v>
      </c>
    </row>
    <row r="6" spans="1:14">
      <c r="A6" s="119">
        <v>4</v>
      </c>
      <c r="B6" s="125" t="s">
        <v>251</v>
      </c>
      <c r="C6" s="108" t="s">
        <v>133</v>
      </c>
      <c r="D6" s="108" t="s">
        <v>14</v>
      </c>
      <c r="E6" s="128" t="s">
        <v>25</v>
      </c>
      <c r="F6" s="109">
        <v>3</v>
      </c>
      <c r="G6" s="109">
        <v>3</v>
      </c>
      <c r="H6" s="110">
        <v>3</v>
      </c>
      <c r="I6" s="133">
        <v>70</v>
      </c>
      <c r="J6" s="121" t="s">
        <v>252</v>
      </c>
      <c r="K6" s="110" t="s">
        <v>134</v>
      </c>
      <c r="L6" s="110"/>
      <c r="M6" s="135"/>
      <c r="N6" s="267"/>
    </row>
    <row r="7" spans="1:14">
      <c r="A7" s="119">
        <v>5</v>
      </c>
      <c r="B7" s="125" t="s">
        <v>44</v>
      </c>
      <c r="C7" s="108" t="s">
        <v>47</v>
      </c>
      <c r="D7" s="108" t="s">
        <v>14</v>
      </c>
      <c r="E7" s="128" t="s">
        <v>25</v>
      </c>
      <c r="F7" s="109">
        <v>2</v>
      </c>
      <c r="G7" s="109">
        <v>2</v>
      </c>
      <c r="H7" s="110">
        <v>3</v>
      </c>
      <c r="I7" s="133">
        <v>70</v>
      </c>
      <c r="J7" s="121" t="s">
        <v>49</v>
      </c>
      <c r="K7" s="110" t="s">
        <v>50</v>
      </c>
      <c r="L7" s="110"/>
      <c r="M7" s="135"/>
      <c r="N7" s="267"/>
    </row>
    <row r="8" spans="1:14">
      <c r="A8" s="119">
        <v>6</v>
      </c>
      <c r="B8" s="125" t="s">
        <v>46</v>
      </c>
      <c r="C8" s="108" t="s">
        <v>51</v>
      </c>
      <c r="D8" s="108" t="s">
        <v>14</v>
      </c>
      <c r="E8" s="128" t="s">
        <v>25</v>
      </c>
      <c r="F8" s="109">
        <v>3</v>
      </c>
      <c r="G8" s="109">
        <v>3</v>
      </c>
      <c r="H8" s="110">
        <v>9</v>
      </c>
      <c r="I8" s="133">
        <v>70</v>
      </c>
      <c r="J8" s="121" t="s">
        <v>52</v>
      </c>
      <c r="K8" s="110" t="s">
        <v>53</v>
      </c>
      <c r="L8" s="110"/>
      <c r="M8" s="135"/>
      <c r="N8" s="267"/>
    </row>
    <row r="9" spans="1:14">
      <c r="A9" s="119">
        <v>7</v>
      </c>
      <c r="B9" s="129" t="s">
        <v>253</v>
      </c>
      <c r="C9" s="122" t="s">
        <v>30</v>
      </c>
      <c r="D9" s="122" t="s">
        <v>14</v>
      </c>
      <c r="E9" s="152" t="s">
        <v>25</v>
      </c>
      <c r="F9" s="153">
        <v>3</v>
      </c>
      <c r="G9" s="153">
        <v>3</v>
      </c>
      <c r="H9" s="123">
        <v>5</v>
      </c>
      <c r="I9" s="133">
        <v>70</v>
      </c>
      <c r="J9" s="124" t="s">
        <v>210</v>
      </c>
      <c r="K9" s="123" t="s">
        <v>129</v>
      </c>
      <c r="L9" s="123"/>
      <c r="M9" s="136"/>
      <c r="N9" s="267"/>
    </row>
    <row r="10" spans="1:14" ht="35.25" customHeight="1">
      <c r="A10" s="119">
        <v>8</v>
      </c>
      <c r="B10" s="155" t="s">
        <v>254</v>
      </c>
      <c r="C10" s="156">
        <v>4555933</v>
      </c>
      <c r="D10" s="157">
        <v>11</v>
      </c>
      <c r="E10" s="158" t="s">
        <v>212</v>
      </c>
      <c r="F10" s="159">
        <v>3</v>
      </c>
      <c r="G10" s="159">
        <v>3</v>
      </c>
      <c r="H10" s="160"/>
      <c r="I10" s="161"/>
      <c r="J10" s="162" t="s">
        <v>255</v>
      </c>
      <c r="K10" s="162" t="s">
        <v>256</v>
      </c>
      <c r="L10" s="264" t="s">
        <v>257</v>
      </c>
      <c r="M10" s="265"/>
      <c r="N10" s="163"/>
    </row>
    <row r="11" spans="1:14" ht="35.25" customHeight="1">
      <c r="A11" s="119">
        <v>9</v>
      </c>
      <c r="B11" s="127" t="s">
        <v>258</v>
      </c>
      <c r="C11" s="106" t="s">
        <v>259</v>
      </c>
      <c r="D11" s="106" t="s">
        <v>14</v>
      </c>
      <c r="E11" s="128" t="s">
        <v>25</v>
      </c>
      <c r="F11" s="107">
        <v>2</v>
      </c>
      <c r="G11" s="133">
        <v>0</v>
      </c>
      <c r="H11" s="142">
        <v>1</v>
      </c>
      <c r="I11" s="143"/>
      <c r="J11" s="162" t="s">
        <v>255</v>
      </c>
      <c r="K11" s="162" t="s">
        <v>256</v>
      </c>
      <c r="L11" s="268" t="s">
        <v>257</v>
      </c>
      <c r="M11" s="268"/>
      <c r="N11" s="163" t="s">
        <v>260</v>
      </c>
    </row>
    <row r="12" spans="1:14">
      <c r="A12" s="119">
        <v>10</v>
      </c>
      <c r="B12" s="155" t="s">
        <v>261</v>
      </c>
      <c r="C12" s="156">
        <v>2991233</v>
      </c>
      <c r="D12" s="157">
        <v>11</v>
      </c>
      <c r="E12" s="158" t="s">
        <v>212</v>
      </c>
      <c r="F12" s="159">
        <v>3</v>
      </c>
      <c r="G12" s="159">
        <v>3</v>
      </c>
      <c r="H12" s="160"/>
      <c r="I12" s="157">
        <v>20</v>
      </c>
      <c r="J12" s="162" t="s">
        <v>209</v>
      </c>
      <c r="K12" s="162" t="s">
        <v>166</v>
      </c>
      <c r="L12" s="164" t="s">
        <v>262</v>
      </c>
      <c r="M12" s="171" t="s">
        <v>263</v>
      </c>
      <c r="N12" s="163"/>
    </row>
    <row r="13" spans="1:14">
      <c r="A13" s="119">
        <v>11</v>
      </c>
      <c r="B13" s="155" t="s">
        <v>264</v>
      </c>
      <c r="C13" s="172">
        <v>708052</v>
      </c>
      <c r="D13" s="157">
        <v>11</v>
      </c>
      <c r="E13" s="158" t="s">
        <v>225</v>
      </c>
      <c r="F13" s="159">
        <v>2</v>
      </c>
      <c r="G13" s="159">
        <v>2</v>
      </c>
      <c r="H13" s="160"/>
      <c r="I13" s="157">
        <v>30</v>
      </c>
      <c r="J13" s="162" t="s">
        <v>226</v>
      </c>
      <c r="K13" s="162" t="s">
        <v>265</v>
      </c>
      <c r="L13" s="164" t="s">
        <v>228</v>
      </c>
      <c r="M13" s="171" t="s">
        <v>266</v>
      </c>
      <c r="N13" s="269" t="s">
        <v>230</v>
      </c>
    </row>
    <row r="14" spans="1:14">
      <c r="A14" s="119">
        <v>12</v>
      </c>
      <c r="B14" s="165" t="s">
        <v>267</v>
      </c>
      <c r="C14" s="173">
        <v>688052</v>
      </c>
      <c r="D14" s="166">
        <v>11</v>
      </c>
      <c r="E14" s="167" t="s">
        <v>225</v>
      </c>
      <c r="F14" s="168">
        <v>2</v>
      </c>
      <c r="G14" s="168">
        <v>2</v>
      </c>
      <c r="H14" s="142"/>
      <c r="I14" s="166">
        <v>30</v>
      </c>
      <c r="J14" s="133" t="s">
        <v>226</v>
      </c>
      <c r="K14" s="133" t="s">
        <v>268</v>
      </c>
      <c r="L14" s="169" t="s">
        <v>228</v>
      </c>
      <c r="M14" s="170" t="s">
        <v>269</v>
      </c>
      <c r="N14" s="270"/>
    </row>
    <row r="15" spans="1:14">
      <c r="A15" s="141"/>
      <c r="B15" s="146"/>
      <c r="C15" s="147"/>
      <c r="D15" s="144"/>
      <c r="E15" s="148"/>
      <c r="F15" s="145"/>
      <c r="G15" s="145"/>
      <c r="H15" s="141"/>
      <c r="I15" s="149"/>
      <c r="J15" s="150"/>
      <c r="K15" s="150"/>
      <c r="L15" s="154"/>
      <c r="M15" s="154"/>
      <c r="N15" s="151"/>
    </row>
    <row r="16" spans="1:14" ht="17.25">
      <c r="A16" s="259" t="s">
        <v>232</v>
      </c>
      <c r="B16" s="259"/>
      <c r="C16" s="137"/>
      <c r="D16" s="137"/>
      <c r="E16" s="137"/>
      <c r="F16" s="137"/>
      <c r="G16" s="137"/>
      <c r="H16" s="137"/>
      <c r="I16" s="138"/>
      <c r="J16" s="137"/>
      <c r="K16" s="137"/>
      <c r="L16" s="137"/>
      <c r="M16" s="137"/>
      <c r="N16" s="137"/>
    </row>
    <row r="17" spans="1:14" ht="17.25">
      <c r="A17" s="139"/>
      <c r="B17" s="139"/>
      <c r="C17" s="137"/>
      <c r="D17" s="137"/>
      <c r="E17" s="137"/>
      <c r="F17" s="137"/>
      <c r="G17" s="137"/>
      <c r="H17" s="137"/>
      <c r="I17" s="138"/>
      <c r="J17" s="137"/>
      <c r="K17" s="137"/>
      <c r="L17" s="137"/>
      <c r="M17" s="137"/>
      <c r="N17" s="137"/>
    </row>
    <row r="18" spans="1:14" ht="17.25">
      <c r="A18" s="260" t="s">
        <v>233</v>
      </c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</row>
    <row r="19" spans="1:14" ht="17.25">
      <c r="A19" s="139"/>
      <c r="B19" s="139"/>
      <c r="C19" s="137"/>
      <c r="D19" s="137"/>
      <c r="E19" s="137"/>
      <c r="F19" s="137"/>
      <c r="G19" s="137"/>
      <c r="H19" s="137"/>
      <c r="I19" s="138"/>
      <c r="J19" s="137"/>
      <c r="K19" s="137"/>
      <c r="L19" s="137"/>
      <c r="M19" s="137"/>
      <c r="N19" s="137"/>
    </row>
    <row r="20" spans="1:14">
      <c r="A20" s="261" t="s">
        <v>234</v>
      </c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</row>
    <row r="21" spans="1:14">
      <c r="A21" s="261" t="s">
        <v>235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137"/>
      <c r="M21" s="137"/>
      <c r="N21" s="137"/>
    </row>
    <row r="22" spans="1:14">
      <c r="A22" s="258" t="s">
        <v>236</v>
      </c>
      <c r="B22" s="258"/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137"/>
    </row>
    <row r="23" spans="1:14">
      <c r="A23" s="258" t="s">
        <v>237</v>
      </c>
      <c r="B23" s="258"/>
      <c r="C23" s="258"/>
      <c r="D23" s="258"/>
      <c r="E23" s="258"/>
      <c r="F23" s="137"/>
      <c r="G23" s="137"/>
      <c r="H23" s="137"/>
      <c r="I23" s="138"/>
      <c r="J23" s="137"/>
      <c r="K23" s="137"/>
      <c r="L23" s="137"/>
      <c r="M23" s="137"/>
      <c r="N23" s="137"/>
    </row>
    <row r="24" spans="1:14">
      <c r="A24" s="258" t="s">
        <v>238</v>
      </c>
      <c r="B24" s="258"/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</row>
    <row r="25" spans="1:14">
      <c r="A25" s="261" t="s">
        <v>239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137"/>
      <c r="N25" s="137"/>
    </row>
    <row r="26" spans="1:14">
      <c r="A26" s="261" t="s">
        <v>240</v>
      </c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137"/>
      <c r="N26" s="137"/>
    </row>
    <row r="27" spans="1:14">
      <c r="A27" s="263" t="s">
        <v>241</v>
      </c>
      <c r="B27" s="263"/>
      <c r="C27" s="263"/>
      <c r="D27" s="263"/>
      <c r="E27" s="263"/>
      <c r="F27" s="263"/>
      <c r="G27" s="263"/>
      <c r="H27" s="263"/>
      <c r="I27" s="263"/>
      <c r="J27" s="137"/>
      <c r="K27" s="137"/>
      <c r="L27" s="137"/>
      <c r="M27" s="137"/>
      <c r="N27" s="137"/>
    </row>
    <row r="28" spans="1:14">
      <c r="A28" s="261" t="s">
        <v>242</v>
      </c>
      <c r="B28" s="261"/>
      <c r="C28" s="261"/>
      <c r="D28" s="137"/>
      <c r="E28" s="137"/>
      <c r="F28" s="137"/>
      <c r="G28" s="137"/>
      <c r="H28" s="137"/>
      <c r="I28" s="138"/>
      <c r="J28" s="137"/>
      <c r="K28" s="137"/>
      <c r="L28" s="137"/>
      <c r="M28" s="137"/>
      <c r="N28" s="137"/>
    </row>
    <row r="29" spans="1:14">
      <c r="A29" s="262" t="s">
        <v>243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140"/>
    </row>
  </sheetData>
  <mergeCells count="17">
    <mergeCell ref="A29:M29"/>
    <mergeCell ref="A23:E23"/>
    <mergeCell ref="A24:N24"/>
    <mergeCell ref="A25:L25"/>
    <mergeCell ref="A26:L26"/>
    <mergeCell ref="A27:I27"/>
    <mergeCell ref="L10:M10"/>
    <mergeCell ref="N5:N9"/>
    <mergeCell ref="A1:N1"/>
    <mergeCell ref="L11:M11"/>
    <mergeCell ref="A28:C28"/>
    <mergeCell ref="A16:B16"/>
    <mergeCell ref="N13:N14"/>
    <mergeCell ref="A18:N18"/>
    <mergeCell ref="A20:N20"/>
    <mergeCell ref="A21:K21"/>
    <mergeCell ref="A22:M22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2018 하계 계절 교양</vt:lpstr>
      <vt:lpstr>18-1 사이버(전체)</vt:lpstr>
      <vt:lpstr>17-2사이버(전체)</vt:lpstr>
      <vt:lpstr>17 동계 개설_최종</vt:lpstr>
      <vt:lpstr>17 하계 개설_최종</vt:lpstr>
      <vt:lpstr>'2018 하계 계절 교양'!Print_Area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학사지원과</cp:lastModifiedBy>
  <cp:lastPrinted>2018-05-11T01:28:33Z</cp:lastPrinted>
  <dcterms:created xsi:type="dcterms:W3CDTF">2014-10-27T00:20:22Z</dcterms:created>
  <dcterms:modified xsi:type="dcterms:W3CDTF">2018-05-18T08:02:28Z</dcterms:modified>
</cp:coreProperties>
</file>