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★\다전공(전과, 복수전공, 부전공, 융복합전공)\전과,복수(부)전공,연계전공&amp;융복합전공\전과,복수(부)전공,연계전공&amp;융복합전공\2026학년도\2026-2\3. 공지사항\"/>
    </mc:Choice>
  </mc:AlternateContent>
  <xr:revisionPtr revIDLastSave="0" documentId="13_ncr:1_{261DBFC7-0ECE-4BC1-85D4-D47E21E39C7E}" xr6:coauthVersionLast="47" xr6:coauthVersionMax="47" xr10:uidLastSave="{00000000-0000-0000-0000-000000000000}"/>
  <bookViews>
    <workbookView xWindow="28680" yWindow="-240" windowWidth="29040" windowHeight="15840" xr2:uid="{00000000-000D-0000-FFFF-FFFF00000000}"/>
  </bookViews>
  <sheets>
    <sheet name="복수전공_여석" sheetId="2" r:id="rId1"/>
  </sheets>
  <definedNames>
    <definedName name="_xlnm.Print_Titles" localSheetId="0">복수전공_여석!$1:$3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3" i="2" l="1"/>
  <c r="H66" i="2"/>
  <c r="A66" i="2"/>
  <c r="H65" i="2"/>
  <c r="A65" i="2"/>
  <c r="H64" i="2"/>
  <c r="A64" i="2"/>
  <c r="A63" i="2"/>
  <c r="H62" i="2"/>
  <c r="A62" i="2"/>
  <c r="H61" i="2"/>
  <c r="A61" i="2"/>
  <c r="H60" i="2"/>
  <c r="A60" i="2"/>
  <c r="H59" i="2"/>
  <c r="A59" i="2"/>
  <c r="H58" i="2"/>
  <c r="A58" i="2"/>
  <c r="H57" i="2"/>
  <c r="A57" i="2"/>
  <c r="H56" i="2"/>
  <c r="A56" i="2"/>
  <c r="H55" i="2"/>
  <c r="A55" i="2"/>
  <c r="H54" i="2"/>
  <c r="A54" i="2"/>
  <c r="H53" i="2"/>
  <c r="A53" i="2"/>
  <c r="H52" i="2"/>
  <c r="A52" i="2"/>
  <c r="H51" i="2"/>
  <c r="A51" i="2"/>
  <c r="H50" i="2"/>
  <c r="A50" i="2"/>
  <c r="H49" i="2"/>
  <c r="A49" i="2"/>
  <c r="H48" i="2"/>
  <c r="A48" i="2"/>
  <c r="H47" i="2"/>
  <c r="A47" i="2"/>
  <c r="H46" i="2"/>
  <c r="A46" i="2"/>
  <c r="H45" i="2"/>
  <c r="A45" i="2"/>
  <c r="H44" i="2"/>
  <c r="A44" i="2"/>
  <c r="H43" i="2"/>
  <c r="A43" i="2"/>
  <c r="H42" i="2"/>
  <c r="A42" i="2"/>
  <c r="H41" i="2"/>
  <c r="A41" i="2"/>
  <c r="H40" i="2"/>
  <c r="A40" i="2"/>
  <c r="H39" i="2"/>
  <c r="A39" i="2"/>
  <c r="H38" i="2"/>
  <c r="A38" i="2"/>
  <c r="H37" i="2"/>
  <c r="A37" i="2"/>
  <c r="H36" i="2"/>
  <c r="A36" i="2"/>
  <c r="H35" i="2"/>
  <c r="A35" i="2"/>
  <c r="H34" i="2"/>
  <c r="A34" i="2"/>
  <c r="H33" i="2"/>
  <c r="A33" i="2"/>
  <c r="H32" i="2"/>
  <c r="A32" i="2"/>
  <c r="H31" i="2"/>
  <c r="A31" i="2"/>
  <c r="H30" i="2"/>
  <c r="A30" i="2"/>
  <c r="H29" i="2"/>
  <c r="A29" i="2"/>
  <c r="H28" i="2"/>
  <c r="A28" i="2"/>
  <c r="H27" i="2"/>
  <c r="A27" i="2"/>
  <c r="H26" i="2"/>
  <c r="A26" i="2"/>
  <c r="H25" i="2"/>
  <c r="A25" i="2"/>
  <c r="H24" i="2"/>
  <c r="A24" i="2"/>
  <c r="H23" i="2"/>
  <c r="A23" i="2"/>
  <c r="H22" i="2"/>
  <c r="A22" i="2"/>
  <c r="H21" i="2"/>
  <c r="A21" i="2"/>
  <c r="H20" i="2"/>
  <c r="A20" i="2"/>
  <c r="H19" i="2"/>
  <c r="A19" i="2"/>
  <c r="H18" i="2"/>
  <c r="A18" i="2"/>
  <c r="H17" i="2"/>
  <c r="A17" i="2"/>
  <c r="H16" i="2"/>
  <c r="A16" i="2"/>
  <c r="H14" i="2"/>
  <c r="A14" i="2"/>
  <c r="H13" i="2"/>
  <c r="A13" i="2"/>
  <c r="H12" i="2"/>
  <c r="A12" i="2"/>
  <c r="H11" i="2"/>
  <c r="A11" i="2"/>
  <c r="H10" i="2"/>
  <c r="A10" i="2"/>
  <c r="H9" i="2"/>
  <c r="A9" i="2"/>
  <c r="H8" i="2"/>
  <c r="A8" i="2"/>
  <c r="H7" i="2"/>
  <c r="A7" i="2"/>
  <c r="H6" i="2"/>
  <c r="A6" i="2"/>
  <c r="H5" i="2"/>
  <c r="A5" i="2"/>
  <c r="H4" i="2"/>
  <c r="A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3" authorId="0" shapeId="0" xr:uid="{0C09874A-5BC8-45EE-AB15-35066BED0125}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 xr:uid="{1AB9D1B9-A41E-4D15-9F4E-8284630DF8DB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 xr:uid="{EAD2950E-0ED8-4B00-8F18-96C258776E8E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<sst xmlns="http://schemas.openxmlformats.org/spreadsheetml/2006/main" count="125" uniqueCount="113">
  <si>
    <t>대학</t>
  </si>
  <si>
    <t>2학년</t>
  </si>
  <si>
    <t>합계</t>
    <phoneticPr fontId="3" type="noConversion"/>
  </si>
  <si>
    <t>신학대학</t>
    <phoneticPr fontId="3" type="noConversion"/>
  </si>
  <si>
    <t>신학과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</si>
  <si>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</si>
  <si>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</si>
  <si>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</si>
  <si>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</si>
  <si>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공과대학</t>
  </si>
  <si>
    <t>건축학전공(5년)</t>
    <phoneticPr fontId="3" type="noConversion"/>
  </si>
  <si>
    <t>건축공학전공</t>
    <phoneticPr fontId="3" type="noConversion"/>
  </si>
  <si>
    <t>전기전자공학과</t>
    <phoneticPr fontId="3" type="noConversion"/>
  </si>
  <si>
    <t>도시공학과</t>
    <phoneticPr fontId="3" type="noConversion"/>
  </si>
  <si>
    <t>사회과학대학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</si>
  <si>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</si>
  <si>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</si>
  <si>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</si>
  <si>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</si>
  <si>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</si>
  <si>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</si>
  <si>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</si>
  <si>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</si>
  <si>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</si>
  <si>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</si>
  <si>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</si>
  <si>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</si>
  <si>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</si>
  <si>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</si>
  <si>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</si>
  <si>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</si>
  <si>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</si>
  <si>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</si>
  <si>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</si>
  <si>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</si>
  <si>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</si>
  <si>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</si>
  <si>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</si>
  <si>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</si>
  <si>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비  고</t>
    <phoneticPr fontId="2" type="noConversion"/>
  </si>
  <si>
    <t>미술·디자인대학</t>
    <phoneticPr fontId="3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</si>
  <si>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</si>
  <si>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</si>
  <si>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</si>
  <si>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</si>
  <si>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</si>
  <si>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건축학부</t>
  </si>
  <si>
    <t>항공호텔관광경영학과</t>
    <phoneticPr fontId="3" type="noConversion"/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</si>
  <si>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</si>
  <si>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</si>
  <si>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</si>
  <si>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</si>
  <si>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</si>
  <si>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</si>
  <si>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</si>
  <si>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보건안전대학</t>
    <phoneticPr fontId="3" type="noConversion"/>
  </si>
  <si>
    <t>문화콘텐츠대학</t>
    <phoneticPr fontId="3" type="noConversion"/>
  </si>
  <si>
    <t>화장품학과</t>
    <phoneticPr fontId="3" type="noConversion"/>
  </si>
  <si>
    <t>게임소프트웨어공학과</t>
    <phoneticPr fontId="2" type="noConversion"/>
  </si>
  <si>
    <t>부동산금융보험학과</t>
    <phoneticPr fontId="3" type="noConversion"/>
  </si>
  <si>
    <t>조소전공</t>
    <phoneticPr fontId="3" type="noConversion"/>
  </si>
  <si>
    <t>입체캐릭터전공</t>
    <phoneticPr fontId="3" type="noConversion"/>
  </si>
  <si>
    <t>피아노학부</t>
    <phoneticPr fontId="3" type="noConversion"/>
  </si>
  <si>
    <t>피아노연주전공</t>
    <phoneticPr fontId="2" type="noConversion"/>
  </si>
  <si>
    <t>피아노교육전공</t>
    <phoneticPr fontId="2" type="noConversion"/>
  </si>
  <si>
    <t>경찰행정학부</t>
    <phoneticPr fontId="3" type="noConversion"/>
  </si>
  <si>
    <t>경찰행정전공</t>
    <phoneticPr fontId="3" type="noConversion"/>
  </si>
  <si>
    <t>국방·일반행정전공</t>
    <phoneticPr fontId="3" type="noConversion"/>
  </si>
  <si>
    <t>복수전공 신청 불가능</t>
    <phoneticPr fontId="3" type="noConversion"/>
  </si>
  <si>
    <t>복수전공 여석</t>
    <phoneticPr fontId="3" type="noConversion"/>
  </si>
  <si>
    <t>입체조형학부</t>
    <phoneticPr fontId="3" type="noConversion"/>
  </si>
  <si>
    <t>소방방재학과</t>
    <phoneticPr fontId="3" type="noConversion"/>
  </si>
  <si>
    <t>응급구조학과</t>
    <phoneticPr fontId="2" type="noConversion"/>
  </si>
  <si>
    <t>외식조리·제과제빵학과</t>
    <phoneticPr fontId="2" type="noConversion"/>
  </si>
  <si>
    <t>보건의료행정학과</t>
    <phoneticPr fontId="2" type="noConversion"/>
  </si>
  <si>
    <t>경영전공</t>
    <phoneticPr fontId="2" type="noConversion"/>
  </si>
  <si>
    <t>글로벌비즈니스전공</t>
    <phoneticPr fontId="2" type="noConversion"/>
  </si>
  <si>
    <t>생물산업학부</t>
    <phoneticPr fontId="3" type="noConversion"/>
  </si>
  <si>
    <t>생명과학전공</t>
    <phoneticPr fontId="2" type="noConversion"/>
  </si>
  <si>
    <t>성악·뮤지컬전공</t>
    <phoneticPr fontId="3" type="noConversion"/>
  </si>
  <si>
    <t>공연콘텐츠학부</t>
    <phoneticPr fontId="3" type="noConversion"/>
  </si>
  <si>
    <t>관현악학부</t>
    <phoneticPr fontId="3" type="noConversion"/>
  </si>
  <si>
    <t>여석제한 없음</t>
    <phoneticPr fontId="2" type="noConversion"/>
  </si>
  <si>
    <t>-</t>
    <phoneticPr fontId="2" type="noConversion"/>
  </si>
  <si>
    <t>경영학부</t>
    <phoneticPr fontId="3" type="noConversion"/>
  </si>
  <si>
    <t>AI응용학과</t>
    <phoneticPr fontId="2" type="noConversion"/>
  </si>
  <si>
    <t>시각디자인학과</t>
    <phoneticPr fontId="2" type="noConversion"/>
  </si>
  <si>
    <t>사회복지상담학부</t>
    <phoneticPr fontId="3" type="noConversion"/>
  </si>
  <si>
    <t>사회복지전공</t>
    <phoneticPr fontId="2" type="noConversion"/>
  </si>
  <si>
    <t>AISW융학대학</t>
    <phoneticPr fontId="2" type="noConversion"/>
  </si>
  <si>
    <t>컴퓨터융합학부</t>
    <phoneticPr fontId="3" type="noConversion"/>
  </si>
  <si>
    <t>컴퓨터공학전공</t>
    <phoneticPr fontId="2" type="noConversion"/>
  </si>
  <si>
    <t>연번</t>
    <phoneticPr fontId="2" type="noConversion"/>
  </si>
  <si>
    <t>국악전공</t>
    <phoneticPr fontId="2" type="noConversion"/>
  </si>
  <si>
    <t>한국어·문화예술학부</t>
  </si>
  <si>
    <t>한국어교육전공</t>
    <phoneticPr fontId="2" type="noConversion"/>
  </si>
  <si>
    <t>공연콘텐츠기획전공</t>
    <phoneticPr fontId="2" type="noConversion"/>
  </si>
  <si>
    <t>국제대학</t>
    <phoneticPr fontId="3" type="noConversion"/>
  </si>
  <si>
    <t>3학년</t>
  </si>
  <si>
    <t>4학년</t>
    <phoneticPr fontId="3" type="noConversion"/>
  </si>
  <si>
    <t>2026-2학기 복수전공 여석 현황</t>
    <phoneticPr fontId="3" type="noConversion"/>
  </si>
  <si>
    <t>③ 교직(사범대학)복수전공은 교직이수자만 신청 가능</t>
    <phoneticPr fontId="2" type="noConversion"/>
  </si>
  <si>
    <t>② 응급구조학과 복수전공 신청 및 이수 불가</t>
    <phoneticPr fontId="2" type="noConversion"/>
  </si>
  <si>
    <t>※ 여석관련 참고사항</t>
    <phoneticPr fontId="2" type="noConversion"/>
  </si>
  <si>
    <t>※ 신청지원 제한사항</t>
    <phoneticPr fontId="2" type="noConversion"/>
  </si>
  <si>
    <t>② 사범대학 입학정원의 100%이내(교직과정: 교직승인 인원의 2배수 이내)</t>
    <phoneticPr fontId="2" type="noConversion"/>
  </si>
  <si>
    <t>① 일반학과(부) 여석 제한 없음</t>
    <phoneticPr fontId="2" type="noConversion"/>
  </si>
  <si>
    <t>① 건축학부 건축학(5년)전공 복수전공 신청 및 이수 불가 / 건축학(5년) 재학생도 타 복수전공 신청불가</t>
    <phoneticPr fontId="2" type="noConversion"/>
  </si>
  <si>
    <t>사범대 or 교직만 신청가능</t>
    <phoneticPr fontId="2" type="noConversion"/>
  </si>
  <si>
    <t>전공</t>
    <phoneticPr fontId="2" type="noConversion"/>
  </si>
  <si>
    <t>학과(부)</t>
    <phoneticPr fontId="3" type="noConversion"/>
  </si>
  <si>
    <t>반려동물전공</t>
    <phoneticPr fontId="2" type="noConversion"/>
  </si>
  <si>
    <r>
      <rPr>
        <b/>
        <sz val="10"/>
        <color rgb="FFFF0000"/>
        <rFont val="맑은 고딕"/>
        <family val="3"/>
        <charset val="129"/>
      </rPr>
      <t>④</t>
    </r>
    <r>
      <rPr>
        <b/>
        <sz val="10"/>
        <color rgb="FFFF0000"/>
        <rFont val="맑은 고딕"/>
        <family val="3"/>
        <charset val="129"/>
        <scheme val="minor"/>
      </rPr>
      <t xml:space="preserve"> 2026학년도 신설 학과(부) 전공 신청 불가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</si>
</sst>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\ @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41" fontId="8" fillId="0" borderId="4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5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center" vertical="center"/>
    </xf>
    <xf numFmtId="42" fontId="8" fillId="0" borderId="4" xfId="0" applyNumberFormat="1" applyFont="1" applyFill="1" applyBorder="1" applyAlignment="1">
      <alignment horizontal="right" vertical="center"/>
    </xf>
    <xf numFmtId="42" fontId="8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1" fontId="8" fillId="0" borderId="6" xfId="1" applyFont="1" applyFill="1" applyBorder="1" applyAlignment="1">
      <alignment horizontal="center" vertical="center"/>
    </xf>
    <xf numFmtId="41" fontId="8" fillId="0" borderId="7" xfId="1" applyFont="1" applyFill="1" applyBorder="1" applyAlignment="1">
      <alignment horizontal="center" vertical="center"/>
    </xf>
    <xf numFmtId="41" fontId="8" fillId="0" borderId="8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13" fillId="0" borderId="0" xfId="0" applyFont="1">
      <alignment vertical="center"/>
    </xf>
    <xf numFmtId="0" fontId="8" fillId="0" borderId="2" xfId="1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41" fontId="6" fillId="2" borderId="4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1" applyNumberFormat="1" applyFont="1" applyBorder="1" applyAlignment="1">
      <alignment horizontal="left" vertical="center"/>
    </xf>
    <xf numFmtId="0" fontId="11" fillId="0" borderId="3" xfId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1" xfId="1" applyNumberFormat="1" applyFont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5" fillId="3" borderId="3" xfId="0" applyFont="1" applyFill="1" applyBorder="1" applyAlignment="1">
      <alignment horizontal="center" vertical="center"/>
    </xf>
    <xf numFmtId="0" fontId="11" fillId="4" borderId="3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4" fillId="0" borderId="1" xfId="1" applyNumberFormat="1" applyFont="1" applyBorder="1" applyAlignment="1">
      <alignment horizontal="left" vertical="top"/>
    </xf>
    <xf numFmtId="0" fontId="8" fillId="0" borderId="1" xfId="1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top"/>
    </xf>
    <xf numFmtId="0" fontId="15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901CF-B6D4-4784-B1F1-6C85BFEB5D13}">
  <dimension ref="A1:J76"/>
  <sheetViews>
    <sheetView tabSelected="1" workbookViewId="0">
      <pane ySplit="3" topLeftCell="A4" activePane="bottomLeft" state="frozen"/>
      <selection pane="bottomLeft" activeCell="A2" sqref="A2:A3"/>
    </sheetView>
  </sheetViews>
  <sheetFormatPr defaultRowHeight="15.95" customHeight="1"/>
  <cols>
    <col min="1" max="1" width="4.75" style="1" customWidth="1"/>
    <col min="2" max="2" width="20.375" style="19" bestFit="1" customWidth="1"/>
    <col min="3" max="3" width="22.25" style="1" bestFit="1" customWidth="1"/>
    <col min="4" max="4" width="16.75" style="1" bestFit="1" customWidth="1"/>
    <col min="5" max="8" width="5.625" style="20" customWidth="1"/>
    <col min="9" max="9" width="19" style="1" customWidth="1"/>
    <col min="10" max="16384" width="9" style="1"/>
  </cols>
  <sheetData>
    <row r="1" spans="1:9" ht="37.5" customHeight="1" thickBot="1">
      <c r="A1" s="25" t="s">
        <v>100</v>
      </c>
      <c r="B1" s="24"/>
      <c r="C1" s="24"/>
      <c r="D1" s="24"/>
      <c r="E1" s="24"/>
      <c r="F1" s="24"/>
      <c r="G1" s="24"/>
      <c r="H1" s="24"/>
      <c r="I1" s="24"/>
    </row>
    <row r="2" spans="1:9" ht="15.95" customHeight="1">
      <c r="A2" s="43" t="s">
        <v>92</v>
      </c>
      <c r="B2" s="50" t="s">
        <v>0</v>
      </c>
      <c r="C2" s="50" t="s">
        <v>110</v>
      </c>
      <c r="D2" s="48" t="s">
        <v>109</v>
      </c>
      <c r="E2" s="45" t="s">
        <v>69</v>
      </c>
      <c r="F2" s="46"/>
      <c r="G2" s="46"/>
      <c r="H2" s="47"/>
      <c r="I2" s="44" t="s">
        <v>39</v>
      </c>
    </row>
    <row r="3" spans="1:9" ht="15.95" customHeight="1">
      <c r="A3" s="43"/>
      <c r="B3" s="51"/>
      <c r="C3" s="51"/>
      <c r="D3" s="49"/>
      <c r="E3" s="26" t="s">
        <v>1</v>
      </c>
      <c r="F3" s="27" t="s">
        <v>98</v>
      </c>
      <c r="G3" s="27" t="s">
        <v>99</v>
      </c>
      <c r="H3" s="28" t="s">
        <v>2</v>
      </c>
      <c r="I3" s="44"/>
    </row>
    <row r="4" spans="1:9" ht="15.95" customHeight="1">
      <c r="A4" s="2">
        <f>ROW()-3</f>
        <v>1</v>
      </c>
      <c r="B4" s="36" t="s">
        <v>3</v>
      </c>
      <c r="C4" s="7" t="s">
        <v>4</v>
      </c>
      <c r="D4" s="3"/>
      <c r="E4" s="4">
        <v>0</v>
      </c>
      <c r="F4" s="5">
        <v>0</v>
      </c>
      <c r="G4" s="5">
        <v>0</v>
      </c>
      <c r="H4" s="6">
        <f t="shared" ref="H4:H13" si="0">SUM(E4:G4)</f>
        <v>0</v>
      </c>
      <c r="I4" s="57" t="s">
        <v>82</v>
      </c>
    </row>
    <row r="5" spans="1:9" ht="15.95" customHeight="1">
      <c r="A5" s="2">
        <f t="shared" ref="A5:A66" si="1">ROW()-3</f>
        <v>2</v>
      </c>
      <c r="B5" s="53" t="s">
        <v>56</v>
      </c>
      <c r="C5" s="29" t="s">
        <v>87</v>
      </c>
      <c r="D5" s="30" t="s">
        <v>88</v>
      </c>
      <c r="E5" s="4">
        <v>0</v>
      </c>
      <c r="F5" s="5">
        <v>0</v>
      </c>
      <c r="G5" s="5">
        <v>0</v>
      </c>
      <c r="H5" s="6">
        <f t="shared" si="0"/>
        <v>0</v>
      </c>
      <c r="I5" s="58"/>
    </row>
    <row r="6" spans="1:9" ht="15.95" customHeight="1">
      <c r="A6" s="2">
        <f t="shared" si="1"/>
        <v>3</v>
      </c>
      <c r="B6" s="53"/>
      <c r="C6" s="7" t="s">
        <v>41</v>
      </c>
      <c r="D6" s="3"/>
      <c r="E6" s="4">
        <v>0</v>
      </c>
      <c r="F6" s="5">
        <v>0</v>
      </c>
      <c r="G6" s="5">
        <v>0</v>
      </c>
      <c r="H6" s="6">
        <f t="shared" si="0"/>
        <v>0</v>
      </c>
      <c r="I6" s="58"/>
    </row>
    <row r="7" spans="1:9" ht="15.95" customHeight="1">
      <c r="A7" s="2">
        <f t="shared" si="1"/>
        <v>4</v>
      </c>
      <c r="B7" s="53"/>
      <c r="C7" s="7" t="s">
        <v>5</v>
      </c>
      <c r="D7" s="3"/>
      <c r="E7" s="4">
        <v>0</v>
      </c>
      <c r="F7" s="5">
        <v>0</v>
      </c>
      <c r="G7" s="5">
        <v>0</v>
      </c>
      <c r="H7" s="6">
        <f t="shared" si="0"/>
        <v>0</v>
      </c>
      <c r="I7" s="58"/>
    </row>
    <row r="8" spans="1:9" ht="15.95" customHeight="1">
      <c r="A8" s="2">
        <f t="shared" si="1"/>
        <v>5</v>
      </c>
      <c r="B8" s="53"/>
      <c r="C8" s="40" t="s">
        <v>6</v>
      </c>
      <c r="D8" s="3" t="s">
        <v>7</v>
      </c>
      <c r="E8" s="4">
        <v>0</v>
      </c>
      <c r="F8" s="5">
        <v>0</v>
      </c>
      <c r="G8" s="5">
        <v>0</v>
      </c>
      <c r="H8" s="6">
        <f t="shared" si="0"/>
        <v>0</v>
      </c>
      <c r="I8" s="58"/>
    </row>
    <row r="9" spans="1:9" ht="15.95" customHeight="1">
      <c r="A9" s="2">
        <f t="shared" si="1"/>
        <v>6</v>
      </c>
      <c r="B9" s="53"/>
      <c r="C9" s="40"/>
      <c r="D9" s="3" t="s">
        <v>42</v>
      </c>
      <c r="E9" s="4">
        <v>0</v>
      </c>
      <c r="F9" s="5">
        <v>0</v>
      </c>
      <c r="G9" s="5">
        <v>0</v>
      </c>
      <c r="H9" s="6">
        <f t="shared" si="0"/>
        <v>0</v>
      </c>
      <c r="I9" s="58"/>
    </row>
    <row r="10" spans="1:9" ht="15.95" customHeight="1">
      <c r="A10" s="2">
        <f t="shared" si="1"/>
        <v>7</v>
      </c>
      <c r="B10" s="53" t="s">
        <v>55</v>
      </c>
      <c r="C10" s="7" t="s">
        <v>71</v>
      </c>
      <c r="D10" s="3"/>
      <c r="E10" s="4">
        <v>0</v>
      </c>
      <c r="F10" s="5">
        <v>0</v>
      </c>
      <c r="G10" s="5">
        <v>0</v>
      </c>
      <c r="H10" s="6">
        <f t="shared" si="0"/>
        <v>0</v>
      </c>
      <c r="I10" s="58"/>
    </row>
    <row r="11" spans="1:9" ht="15.95" customHeight="1">
      <c r="A11" s="2">
        <f t="shared" si="1"/>
        <v>8</v>
      </c>
      <c r="B11" s="53"/>
      <c r="C11" s="40" t="s">
        <v>43</v>
      </c>
      <c r="D11" s="3" t="s">
        <v>44</v>
      </c>
      <c r="E11" s="4">
        <v>0</v>
      </c>
      <c r="F11" s="5">
        <v>0</v>
      </c>
      <c r="G11" s="5">
        <v>0</v>
      </c>
      <c r="H11" s="6">
        <f t="shared" ref="H11" si="2">SUM(E11:G11)</f>
        <v>0</v>
      </c>
      <c r="I11" s="58"/>
    </row>
    <row r="12" spans="1:9" ht="15.95" customHeight="1">
      <c r="A12" s="2">
        <f t="shared" si="1"/>
        <v>9</v>
      </c>
      <c r="B12" s="53"/>
      <c r="C12" s="41"/>
      <c r="D12" s="3" t="s">
        <v>45</v>
      </c>
      <c r="E12" s="4">
        <v>0</v>
      </c>
      <c r="F12" s="5">
        <v>0</v>
      </c>
      <c r="G12" s="5">
        <v>0</v>
      </c>
      <c r="H12" s="6">
        <f t="shared" si="0"/>
        <v>0</v>
      </c>
      <c r="I12" s="58"/>
    </row>
    <row r="13" spans="1:9" ht="15.95" customHeight="1">
      <c r="A13" s="2">
        <f t="shared" si="1"/>
        <v>10</v>
      </c>
      <c r="B13" s="53"/>
      <c r="C13" s="7" t="s">
        <v>57</v>
      </c>
      <c r="D13" s="3"/>
      <c r="E13" s="4">
        <v>0</v>
      </c>
      <c r="F13" s="5">
        <v>0</v>
      </c>
      <c r="G13" s="5">
        <v>0</v>
      </c>
      <c r="H13" s="6">
        <f t="shared" si="0"/>
        <v>0</v>
      </c>
      <c r="I13" s="58"/>
    </row>
    <row r="14" spans="1:9" ht="15.95" customHeight="1">
      <c r="A14" s="2">
        <f t="shared" si="1"/>
        <v>11</v>
      </c>
      <c r="B14" s="53"/>
      <c r="C14" s="64" t="s">
        <v>77</v>
      </c>
      <c r="D14" s="3" t="s">
        <v>78</v>
      </c>
      <c r="E14" s="4">
        <v>0</v>
      </c>
      <c r="F14" s="5">
        <v>0</v>
      </c>
      <c r="G14" s="5">
        <v>0</v>
      </c>
      <c r="H14" s="6">
        <f>SUM(E14:G14)</f>
        <v>0</v>
      </c>
      <c r="I14" s="58"/>
    </row>
    <row r="15" spans="1:9" ht="15.95" customHeight="1">
      <c r="A15" s="2">
        <v>12</v>
      </c>
      <c r="B15" s="53"/>
      <c r="C15" s="65"/>
      <c r="D15" s="3" t="s">
        <v>111</v>
      </c>
      <c r="E15" s="4">
        <v>0</v>
      </c>
      <c r="F15" s="8">
        <v>0</v>
      </c>
      <c r="G15" s="8">
        <v>0</v>
      </c>
      <c r="H15" s="6"/>
      <c r="I15" s="58"/>
    </row>
    <row r="16" spans="1:9" ht="15.95" customHeight="1">
      <c r="A16" s="2">
        <f t="shared" si="1"/>
        <v>13</v>
      </c>
      <c r="B16" s="53"/>
      <c r="C16" s="7" t="s">
        <v>8</v>
      </c>
      <c r="D16" s="3"/>
      <c r="E16" s="4">
        <v>0</v>
      </c>
      <c r="F16" s="5">
        <v>0</v>
      </c>
      <c r="G16" s="5">
        <v>0</v>
      </c>
      <c r="H16" s="6">
        <f>SUM(E16:G16)</f>
        <v>0</v>
      </c>
      <c r="I16" s="58"/>
    </row>
    <row r="17" spans="1:9" ht="15.95" customHeight="1">
      <c r="A17" s="2">
        <f t="shared" si="1"/>
        <v>14</v>
      </c>
      <c r="B17" s="53"/>
      <c r="C17" s="7" t="s">
        <v>73</v>
      </c>
      <c r="D17" s="3"/>
      <c r="E17" s="4">
        <v>0</v>
      </c>
      <c r="F17" s="5">
        <v>0</v>
      </c>
      <c r="G17" s="8">
        <v>0</v>
      </c>
      <c r="H17" s="6">
        <f t="shared" ref="H17:H19" si="3">SUM(E17:G17)</f>
        <v>0</v>
      </c>
      <c r="I17" s="58"/>
    </row>
    <row r="18" spans="1:9" ht="15.95" customHeight="1">
      <c r="A18" s="2">
        <f t="shared" si="1"/>
        <v>15</v>
      </c>
      <c r="B18" s="53"/>
      <c r="C18" s="7" t="s">
        <v>74</v>
      </c>
      <c r="D18" s="3"/>
      <c r="E18" s="4">
        <v>0</v>
      </c>
      <c r="F18" s="5">
        <v>0</v>
      </c>
      <c r="G18" s="8">
        <v>0</v>
      </c>
      <c r="H18" s="6">
        <f t="shared" si="3"/>
        <v>0</v>
      </c>
      <c r="I18" s="59"/>
    </row>
    <row r="19" spans="1:9" ht="15.95" customHeight="1">
      <c r="A19" s="2">
        <f t="shared" si="1"/>
        <v>16</v>
      </c>
      <c r="B19" s="53"/>
      <c r="C19" s="7" t="s">
        <v>72</v>
      </c>
      <c r="D19" s="3"/>
      <c r="E19" s="4">
        <v>0</v>
      </c>
      <c r="F19" s="5">
        <v>0</v>
      </c>
      <c r="G19" s="5">
        <v>0</v>
      </c>
      <c r="H19" s="6">
        <f t="shared" si="3"/>
        <v>0</v>
      </c>
      <c r="I19" s="39" t="s">
        <v>68</v>
      </c>
    </row>
    <row r="20" spans="1:9" ht="15.95" customHeight="1">
      <c r="A20" s="2">
        <f t="shared" si="1"/>
        <v>17</v>
      </c>
      <c r="B20" s="62" t="s">
        <v>9</v>
      </c>
      <c r="C20" s="40" t="s">
        <v>46</v>
      </c>
      <c r="D20" s="3" t="s">
        <v>10</v>
      </c>
      <c r="E20" s="4">
        <v>0</v>
      </c>
      <c r="F20" s="5">
        <v>0</v>
      </c>
      <c r="G20" s="5">
        <v>0</v>
      </c>
      <c r="H20" s="6">
        <f>SUM(E20:G20)</f>
        <v>0</v>
      </c>
      <c r="I20" s="39" t="s">
        <v>68</v>
      </c>
    </row>
    <row r="21" spans="1:9" ht="15.95" customHeight="1">
      <c r="A21" s="2">
        <f t="shared" si="1"/>
        <v>18</v>
      </c>
      <c r="B21" s="62"/>
      <c r="C21" s="40"/>
      <c r="D21" s="3" t="s">
        <v>11</v>
      </c>
      <c r="E21" s="4">
        <v>0</v>
      </c>
      <c r="F21" s="5">
        <v>0</v>
      </c>
      <c r="G21" s="5">
        <v>0</v>
      </c>
      <c r="H21" s="6">
        <f t="shared" ref="H21:H66" si="4">SUM(E21:G21)</f>
        <v>0</v>
      </c>
      <c r="I21" s="63" t="s">
        <v>82</v>
      </c>
    </row>
    <row r="22" spans="1:9" ht="15.95" customHeight="1">
      <c r="A22" s="2">
        <f t="shared" si="1"/>
        <v>19</v>
      </c>
      <c r="B22" s="62"/>
      <c r="C22" s="7" t="s">
        <v>13</v>
      </c>
      <c r="D22" s="3"/>
      <c r="E22" s="4">
        <v>0</v>
      </c>
      <c r="F22" s="5">
        <v>0</v>
      </c>
      <c r="G22" s="5">
        <v>0</v>
      </c>
      <c r="H22" s="6">
        <f t="shared" si="4"/>
        <v>0</v>
      </c>
      <c r="I22" s="63"/>
    </row>
    <row r="23" spans="1:9" ht="15.95" customHeight="1">
      <c r="A23" s="2">
        <f t="shared" si="1"/>
        <v>20</v>
      </c>
      <c r="B23" s="62"/>
      <c r="C23" s="7" t="s">
        <v>12</v>
      </c>
      <c r="D23" s="3"/>
      <c r="E23" s="4">
        <v>0</v>
      </c>
      <c r="F23" s="5">
        <v>0</v>
      </c>
      <c r="G23" s="5">
        <v>0</v>
      </c>
      <c r="H23" s="6">
        <f t="shared" si="4"/>
        <v>0</v>
      </c>
      <c r="I23" s="63"/>
    </row>
    <row r="24" spans="1:9" ht="15.95" customHeight="1">
      <c r="A24" s="2">
        <f t="shared" si="1"/>
        <v>21</v>
      </c>
      <c r="B24" s="52" t="s">
        <v>89</v>
      </c>
      <c r="C24" s="29" t="s">
        <v>90</v>
      </c>
      <c r="D24" s="30" t="s">
        <v>91</v>
      </c>
      <c r="E24" s="4">
        <v>0</v>
      </c>
      <c r="F24" s="5">
        <v>0</v>
      </c>
      <c r="G24" s="5">
        <v>0</v>
      </c>
      <c r="H24" s="6">
        <f t="shared" si="4"/>
        <v>0</v>
      </c>
      <c r="I24" s="63"/>
    </row>
    <row r="25" spans="1:9" ht="15.95" customHeight="1">
      <c r="A25" s="2">
        <f t="shared" si="1"/>
        <v>22</v>
      </c>
      <c r="B25" s="52"/>
      <c r="C25" s="29" t="s">
        <v>58</v>
      </c>
      <c r="D25" s="30"/>
      <c r="E25" s="4">
        <v>0</v>
      </c>
      <c r="F25" s="5">
        <v>0</v>
      </c>
      <c r="G25" s="5">
        <v>0</v>
      </c>
      <c r="H25" s="6">
        <f t="shared" si="4"/>
        <v>0</v>
      </c>
      <c r="I25" s="63"/>
    </row>
    <row r="26" spans="1:9" ht="15.95" customHeight="1">
      <c r="A26" s="2">
        <f t="shared" si="1"/>
        <v>23</v>
      </c>
      <c r="B26" s="52"/>
      <c r="C26" s="29" t="s">
        <v>85</v>
      </c>
      <c r="D26" s="30"/>
      <c r="E26" s="4">
        <v>0</v>
      </c>
      <c r="F26" s="8">
        <v>0</v>
      </c>
      <c r="G26" s="8">
        <v>0</v>
      </c>
      <c r="H26" s="6">
        <f t="shared" si="4"/>
        <v>0</v>
      </c>
      <c r="I26" s="63"/>
    </row>
    <row r="27" spans="1:9" ht="15.95" customHeight="1">
      <c r="A27" s="2">
        <f t="shared" si="1"/>
        <v>24</v>
      </c>
      <c r="B27" s="53" t="s">
        <v>14</v>
      </c>
      <c r="C27" s="7" t="s">
        <v>47</v>
      </c>
      <c r="D27" s="3"/>
      <c r="E27" s="4">
        <v>0</v>
      </c>
      <c r="F27" s="5">
        <v>0</v>
      </c>
      <c r="G27" s="5">
        <v>0</v>
      </c>
      <c r="H27" s="6">
        <f t="shared" si="4"/>
        <v>0</v>
      </c>
      <c r="I27" s="63"/>
    </row>
    <row r="28" spans="1:9" ht="15.95" customHeight="1">
      <c r="A28" s="2">
        <f t="shared" si="1"/>
        <v>25</v>
      </c>
      <c r="B28" s="53"/>
      <c r="C28" s="40" t="s">
        <v>84</v>
      </c>
      <c r="D28" s="3" t="s">
        <v>75</v>
      </c>
      <c r="E28" s="4">
        <v>0</v>
      </c>
      <c r="F28" s="5">
        <v>0</v>
      </c>
      <c r="G28" s="5">
        <v>0</v>
      </c>
      <c r="H28" s="6">
        <f t="shared" si="4"/>
        <v>0</v>
      </c>
      <c r="I28" s="63"/>
    </row>
    <row r="29" spans="1:9" ht="15.95" customHeight="1">
      <c r="A29" s="2">
        <f t="shared" si="1"/>
        <v>26</v>
      </c>
      <c r="B29" s="53"/>
      <c r="C29" s="40"/>
      <c r="D29" s="3" t="s">
        <v>76</v>
      </c>
      <c r="E29" s="4">
        <v>0</v>
      </c>
      <c r="F29" s="5">
        <v>0</v>
      </c>
      <c r="G29" s="5">
        <v>0</v>
      </c>
      <c r="H29" s="6">
        <f t="shared" si="4"/>
        <v>0</v>
      </c>
      <c r="I29" s="63"/>
    </row>
    <row r="30" spans="1:9" ht="15.95" customHeight="1">
      <c r="A30" s="2">
        <f t="shared" si="1"/>
        <v>27</v>
      </c>
      <c r="B30" s="53"/>
      <c r="C30" s="7" t="s">
        <v>15</v>
      </c>
      <c r="D30" s="3"/>
      <c r="E30" s="4">
        <v>0</v>
      </c>
      <c r="F30" s="5">
        <v>0</v>
      </c>
      <c r="G30" s="5">
        <v>0</v>
      </c>
      <c r="H30" s="6">
        <f t="shared" si="4"/>
        <v>0</v>
      </c>
      <c r="I30" s="63"/>
    </row>
    <row r="31" spans="1:9" ht="15.95" customHeight="1">
      <c r="A31" s="2">
        <f t="shared" si="1"/>
        <v>28</v>
      </c>
      <c r="B31" s="53"/>
      <c r="C31" s="40" t="s">
        <v>16</v>
      </c>
      <c r="D31" s="3" t="s">
        <v>17</v>
      </c>
      <c r="E31" s="4">
        <v>0</v>
      </c>
      <c r="F31" s="5">
        <v>0</v>
      </c>
      <c r="G31" s="5">
        <v>0</v>
      </c>
      <c r="H31" s="6">
        <f t="shared" si="4"/>
        <v>0</v>
      </c>
      <c r="I31" s="63"/>
    </row>
    <row r="32" spans="1:9" ht="15.95" customHeight="1">
      <c r="A32" s="2">
        <f t="shared" si="1"/>
        <v>29</v>
      </c>
      <c r="B32" s="53"/>
      <c r="C32" s="41"/>
      <c r="D32" s="3" t="s">
        <v>18</v>
      </c>
      <c r="E32" s="4">
        <v>0</v>
      </c>
      <c r="F32" s="5">
        <v>0</v>
      </c>
      <c r="G32" s="5">
        <v>0</v>
      </c>
      <c r="H32" s="6">
        <f t="shared" si="4"/>
        <v>0</v>
      </c>
      <c r="I32" s="63"/>
    </row>
    <row r="33" spans="1:9" ht="15.95" customHeight="1">
      <c r="A33" s="2">
        <f t="shared" si="1"/>
        <v>30</v>
      </c>
      <c r="B33" s="53"/>
      <c r="C33" s="7" t="s">
        <v>19</v>
      </c>
      <c r="D33" s="3"/>
      <c r="E33" s="4">
        <v>0</v>
      </c>
      <c r="F33" s="5">
        <v>0</v>
      </c>
      <c r="G33" s="5">
        <v>0</v>
      </c>
      <c r="H33" s="6">
        <f t="shared" si="4"/>
        <v>0</v>
      </c>
      <c r="I33" s="63"/>
    </row>
    <row r="34" spans="1:9" ht="15.95" customHeight="1">
      <c r="A34" s="2">
        <f t="shared" si="1"/>
        <v>31</v>
      </c>
      <c r="B34" s="53"/>
      <c r="C34" s="7" t="s">
        <v>59</v>
      </c>
      <c r="D34" s="3"/>
      <c r="E34" s="4">
        <v>0</v>
      </c>
      <c r="F34" s="5">
        <v>0</v>
      </c>
      <c r="G34" s="5">
        <v>0</v>
      </c>
      <c r="H34" s="6">
        <f t="shared" si="4"/>
        <v>0</v>
      </c>
      <c r="I34" s="63"/>
    </row>
    <row r="35" spans="1:9" ht="15.95" customHeight="1">
      <c r="A35" s="2">
        <f t="shared" si="1"/>
        <v>32</v>
      </c>
      <c r="B35" s="53"/>
      <c r="C35" s="7" t="s">
        <v>20</v>
      </c>
      <c r="D35" s="3"/>
      <c r="E35" s="4">
        <v>0</v>
      </c>
      <c r="F35" s="5">
        <v>0</v>
      </c>
      <c r="G35" s="5">
        <v>0</v>
      </c>
      <c r="H35" s="6">
        <f t="shared" si="4"/>
        <v>0</v>
      </c>
      <c r="I35" s="63"/>
    </row>
    <row r="36" spans="1:9" ht="15.95" customHeight="1">
      <c r="A36" s="2">
        <f t="shared" si="1"/>
        <v>33</v>
      </c>
      <c r="B36" s="53"/>
      <c r="C36" s="40" t="s">
        <v>65</v>
      </c>
      <c r="D36" s="3" t="s">
        <v>66</v>
      </c>
      <c r="E36" s="4">
        <v>0</v>
      </c>
      <c r="F36" s="5">
        <v>0</v>
      </c>
      <c r="G36" s="5">
        <v>0</v>
      </c>
      <c r="H36" s="6">
        <f t="shared" si="4"/>
        <v>0</v>
      </c>
      <c r="I36" s="63"/>
    </row>
    <row r="37" spans="1:9" ht="15.95" customHeight="1">
      <c r="A37" s="2">
        <f t="shared" si="1"/>
        <v>34</v>
      </c>
      <c r="B37" s="53"/>
      <c r="C37" s="41"/>
      <c r="D37" s="3" t="s">
        <v>67</v>
      </c>
      <c r="E37" s="4">
        <v>0</v>
      </c>
      <c r="F37" s="5">
        <v>0</v>
      </c>
      <c r="G37" s="5">
        <v>0</v>
      </c>
      <c r="H37" s="6">
        <f t="shared" si="4"/>
        <v>0</v>
      </c>
      <c r="I37" s="63"/>
    </row>
    <row r="38" spans="1:9" ht="15.95" customHeight="1">
      <c r="A38" s="2">
        <f t="shared" si="1"/>
        <v>35</v>
      </c>
      <c r="B38" s="60" t="s">
        <v>21</v>
      </c>
      <c r="C38" s="61" t="s">
        <v>80</v>
      </c>
      <c r="D38" s="31" t="s">
        <v>79</v>
      </c>
      <c r="E38" s="4">
        <v>0</v>
      </c>
      <c r="F38" s="5">
        <v>0</v>
      </c>
      <c r="G38" s="5">
        <v>0</v>
      </c>
      <c r="H38" s="6">
        <f t="shared" si="4"/>
        <v>0</v>
      </c>
      <c r="I38" s="63"/>
    </row>
    <row r="39" spans="1:9" ht="15.95" customHeight="1">
      <c r="A39" s="2">
        <f t="shared" si="1"/>
        <v>36</v>
      </c>
      <c r="B39" s="60"/>
      <c r="C39" s="61"/>
      <c r="D39" s="31" t="s">
        <v>96</v>
      </c>
      <c r="E39" s="4">
        <v>0</v>
      </c>
      <c r="F39" s="8">
        <v>0</v>
      </c>
      <c r="G39" s="8">
        <v>0</v>
      </c>
      <c r="H39" s="6">
        <f t="shared" si="4"/>
        <v>0</v>
      </c>
      <c r="I39" s="63"/>
    </row>
    <row r="40" spans="1:9" ht="15.95" customHeight="1">
      <c r="A40" s="2">
        <f t="shared" si="1"/>
        <v>37</v>
      </c>
      <c r="B40" s="60"/>
      <c r="C40" s="61"/>
      <c r="D40" s="31" t="s">
        <v>93</v>
      </c>
      <c r="E40" s="9" t="s">
        <v>83</v>
      </c>
      <c r="F40" s="10" t="s">
        <v>83</v>
      </c>
      <c r="G40" s="10" t="s">
        <v>83</v>
      </c>
      <c r="H40" s="6">
        <f t="shared" si="4"/>
        <v>0</v>
      </c>
      <c r="I40" s="63"/>
    </row>
    <row r="41" spans="1:9" ht="15.95" customHeight="1">
      <c r="A41" s="2">
        <f t="shared" si="1"/>
        <v>38</v>
      </c>
      <c r="B41" s="60"/>
      <c r="C41" s="40" t="s">
        <v>48</v>
      </c>
      <c r="D41" s="3" t="s">
        <v>49</v>
      </c>
      <c r="E41" s="9" t="s">
        <v>83</v>
      </c>
      <c r="F41" s="10" t="s">
        <v>83</v>
      </c>
      <c r="G41" s="10" t="s">
        <v>83</v>
      </c>
      <c r="H41" s="6">
        <f t="shared" si="4"/>
        <v>0</v>
      </c>
      <c r="I41" s="63"/>
    </row>
    <row r="42" spans="1:9" ht="15.95" customHeight="1">
      <c r="A42" s="2">
        <f t="shared" si="1"/>
        <v>39</v>
      </c>
      <c r="B42" s="60"/>
      <c r="C42" s="41"/>
      <c r="D42" s="3" t="s">
        <v>50</v>
      </c>
      <c r="E42" s="4">
        <v>0</v>
      </c>
      <c r="F42" s="5">
        <v>0</v>
      </c>
      <c r="G42" s="5">
        <v>0</v>
      </c>
      <c r="H42" s="6">
        <f t="shared" si="4"/>
        <v>0</v>
      </c>
      <c r="I42" s="63"/>
    </row>
    <row r="43" spans="1:9" ht="15.95" customHeight="1">
      <c r="A43" s="2">
        <f t="shared" si="1"/>
        <v>40</v>
      </c>
      <c r="B43" s="60"/>
      <c r="C43" s="42" t="s">
        <v>81</v>
      </c>
      <c r="D43" s="11" t="s">
        <v>22</v>
      </c>
      <c r="E43" s="4">
        <v>0</v>
      </c>
      <c r="F43" s="5">
        <v>0</v>
      </c>
      <c r="G43" s="5">
        <v>0</v>
      </c>
      <c r="H43" s="6">
        <f t="shared" si="4"/>
        <v>0</v>
      </c>
      <c r="I43" s="63"/>
    </row>
    <row r="44" spans="1:9" ht="15.95" customHeight="1">
      <c r="A44" s="2">
        <f t="shared" si="1"/>
        <v>41</v>
      </c>
      <c r="B44" s="60"/>
      <c r="C44" s="42"/>
      <c r="D44" s="11" t="s">
        <v>23</v>
      </c>
      <c r="E44" s="4">
        <v>0</v>
      </c>
      <c r="F44" s="5">
        <v>0</v>
      </c>
      <c r="G44" s="5">
        <v>0</v>
      </c>
      <c r="H44" s="6">
        <f t="shared" si="4"/>
        <v>0</v>
      </c>
      <c r="I44" s="63"/>
    </row>
    <row r="45" spans="1:9" ht="15.95" customHeight="1">
      <c r="A45" s="2">
        <f t="shared" si="1"/>
        <v>42</v>
      </c>
      <c r="B45" s="60"/>
      <c r="C45" s="42"/>
      <c r="D45" s="11" t="s">
        <v>24</v>
      </c>
      <c r="E45" s="4">
        <v>0</v>
      </c>
      <c r="F45" s="5">
        <v>0</v>
      </c>
      <c r="G45" s="5">
        <v>0</v>
      </c>
      <c r="H45" s="6">
        <f t="shared" si="4"/>
        <v>0</v>
      </c>
      <c r="I45" s="63"/>
    </row>
    <row r="46" spans="1:9" ht="15.95" customHeight="1">
      <c r="A46" s="2">
        <f t="shared" si="1"/>
        <v>43</v>
      </c>
      <c r="B46" s="60"/>
      <c r="C46" s="42" t="s">
        <v>62</v>
      </c>
      <c r="D46" s="3" t="s">
        <v>63</v>
      </c>
      <c r="E46" s="4">
        <v>0</v>
      </c>
      <c r="F46" s="5">
        <v>0</v>
      </c>
      <c r="G46" s="5">
        <v>0</v>
      </c>
      <c r="H46" s="6">
        <f t="shared" si="4"/>
        <v>0</v>
      </c>
      <c r="I46" s="63"/>
    </row>
    <row r="47" spans="1:9" ht="15.95" customHeight="1">
      <c r="A47" s="2">
        <f t="shared" si="1"/>
        <v>44</v>
      </c>
      <c r="B47" s="60"/>
      <c r="C47" s="42"/>
      <c r="D47" s="3" t="s">
        <v>64</v>
      </c>
      <c r="E47" s="4">
        <v>0</v>
      </c>
      <c r="F47" s="5">
        <v>0</v>
      </c>
      <c r="G47" s="5">
        <v>0</v>
      </c>
      <c r="H47" s="6">
        <f t="shared" si="4"/>
        <v>0</v>
      </c>
      <c r="I47" s="63"/>
    </row>
    <row r="48" spans="1:9" ht="15.95" customHeight="1">
      <c r="A48" s="2">
        <f t="shared" si="1"/>
        <v>45</v>
      </c>
      <c r="B48" s="54" t="s">
        <v>40</v>
      </c>
      <c r="C48" s="40" t="s">
        <v>25</v>
      </c>
      <c r="D48" s="3" t="s">
        <v>26</v>
      </c>
      <c r="E48" s="4">
        <v>0</v>
      </c>
      <c r="F48" s="5">
        <v>0</v>
      </c>
      <c r="G48" s="5">
        <v>0</v>
      </c>
      <c r="H48" s="6">
        <f t="shared" si="4"/>
        <v>0</v>
      </c>
      <c r="I48" s="63"/>
    </row>
    <row r="49" spans="1:10" ht="15.95" customHeight="1">
      <c r="A49" s="2">
        <f t="shared" si="1"/>
        <v>46</v>
      </c>
      <c r="B49" s="54"/>
      <c r="C49" s="40"/>
      <c r="D49" s="3" t="s">
        <v>27</v>
      </c>
      <c r="E49" s="4">
        <v>0</v>
      </c>
      <c r="F49" s="5">
        <v>0</v>
      </c>
      <c r="G49" s="5">
        <v>0</v>
      </c>
      <c r="H49" s="6">
        <f t="shared" si="4"/>
        <v>0</v>
      </c>
      <c r="I49" s="63"/>
    </row>
    <row r="50" spans="1:10" ht="15.95" customHeight="1">
      <c r="A50" s="2">
        <f t="shared" si="1"/>
        <v>47</v>
      </c>
      <c r="B50" s="56"/>
      <c r="C50" s="40"/>
      <c r="D50" s="23" t="s">
        <v>28</v>
      </c>
      <c r="E50" s="4">
        <v>0</v>
      </c>
      <c r="F50" s="5">
        <v>0</v>
      </c>
      <c r="G50" s="5">
        <v>0</v>
      </c>
      <c r="H50" s="6">
        <f t="shared" si="4"/>
        <v>0</v>
      </c>
      <c r="I50" s="63"/>
    </row>
    <row r="51" spans="1:10" ht="15.95" customHeight="1">
      <c r="A51" s="2">
        <f t="shared" si="1"/>
        <v>48</v>
      </c>
      <c r="B51" s="56"/>
      <c r="C51" s="40" t="s">
        <v>70</v>
      </c>
      <c r="D51" s="3" t="s">
        <v>60</v>
      </c>
      <c r="E51" s="4">
        <v>0</v>
      </c>
      <c r="F51" s="5">
        <v>0</v>
      </c>
      <c r="G51" s="5">
        <v>0</v>
      </c>
      <c r="H51" s="6">
        <f t="shared" si="4"/>
        <v>0</v>
      </c>
      <c r="I51" s="63"/>
    </row>
    <row r="52" spans="1:10" ht="15.95" customHeight="1">
      <c r="A52" s="2">
        <f t="shared" si="1"/>
        <v>49</v>
      </c>
      <c r="B52" s="56"/>
      <c r="C52" s="40"/>
      <c r="D52" s="3" t="s">
        <v>61</v>
      </c>
      <c r="E52" s="4">
        <v>0</v>
      </c>
      <c r="F52" s="5">
        <v>0</v>
      </c>
      <c r="G52" s="5">
        <v>0</v>
      </c>
      <c r="H52" s="6">
        <f t="shared" si="4"/>
        <v>0</v>
      </c>
      <c r="I52" s="63"/>
    </row>
    <row r="53" spans="1:10" ht="15.95" customHeight="1">
      <c r="A53" s="2">
        <f t="shared" si="1"/>
        <v>50</v>
      </c>
      <c r="B53" s="56"/>
      <c r="C53" s="33" t="s">
        <v>86</v>
      </c>
      <c r="D53" s="3"/>
      <c r="E53" s="4">
        <v>0</v>
      </c>
      <c r="F53" s="5">
        <v>0</v>
      </c>
      <c r="G53" s="5">
        <v>0</v>
      </c>
      <c r="H53" s="6">
        <f t="shared" si="4"/>
        <v>0</v>
      </c>
      <c r="I53" s="63"/>
    </row>
    <row r="54" spans="1:10" ht="15.95" customHeight="1">
      <c r="A54" s="2">
        <f t="shared" si="1"/>
        <v>51</v>
      </c>
      <c r="B54" s="56"/>
      <c r="C54" s="7" t="s">
        <v>29</v>
      </c>
      <c r="D54" s="3"/>
      <c r="E54" s="4">
        <v>0</v>
      </c>
      <c r="F54" s="5">
        <v>0</v>
      </c>
      <c r="G54" s="5">
        <v>0</v>
      </c>
      <c r="H54" s="6">
        <f t="shared" si="4"/>
        <v>0</v>
      </c>
      <c r="I54" s="63"/>
    </row>
    <row r="55" spans="1:10" ht="15.95" customHeight="1">
      <c r="A55" s="2">
        <f t="shared" si="1"/>
        <v>52</v>
      </c>
      <c r="B55" s="56"/>
      <c r="C55" s="7" t="s">
        <v>30</v>
      </c>
      <c r="D55" s="3"/>
      <c r="E55" s="4">
        <v>0</v>
      </c>
      <c r="F55" s="5">
        <v>0</v>
      </c>
      <c r="G55" s="5">
        <v>0</v>
      </c>
      <c r="H55" s="6">
        <f t="shared" si="4"/>
        <v>0</v>
      </c>
      <c r="I55" s="63"/>
    </row>
    <row r="56" spans="1:10" ht="15.95" customHeight="1">
      <c r="A56" s="2">
        <f t="shared" si="1"/>
        <v>53</v>
      </c>
      <c r="B56" s="56"/>
      <c r="C56" s="7" t="s">
        <v>31</v>
      </c>
      <c r="D56" s="3"/>
      <c r="E56" s="4">
        <v>0</v>
      </c>
      <c r="F56" s="5">
        <v>0</v>
      </c>
      <c r="G56" s="5">
        <v>0</v>
      </c>
      <c r="H56" s="6">
        <f t="shared" si="4"/>
        <v>0</v>
      </c>
      <c r="I56" s="63"/>
    </row>
    <row r="57" spans="1:10" ht="15.95" customHeight="1">
      <c r="A57" s="2">
        <f t="shared" si="1"/>
        <v>54</v>
      </c>
      <c r="B57" s="54" t="s">
        <v>51</v>
      </c>
      <c r="C57" s="7" t="s">
        <v>52</v>
      </c>
      <c r="D57" s="3"/>
      <c r="E57" s="4">
        <v>0</v>
      </c>
      <c r="F57" s="5">
        <v>0</v>
      </c>
      <c r="G57" s="5">
        <v>0</v>
      </c>
      <c r="H57" s="6">
        <f t="shared" si="4"/>
        <v>0</v>
      </c>
      <c r="I57" s="63"/>
    </row>
    <row r="58" spans="1:10" ht="15.95" customHeight="1">
      <c r="A58" s="2">
        <f t="shared" si="1"/>
        <v>55</v>
      </c>
      <c r="B58" s="55"/>
      <c r="C58" s="7" t="s">
        <v>53</v>
      </c>
      <c r="D58" s="3"/>
      <c r="E58" s="4">
        <v>0</v>
      </c>
      <c r="F58" s="5">
        <v>0</v>
      </c>
      <c r="G58" s="5">
        <v>0</v>
      </c>
      <c r="H58" s="6">
        <f t="shared" si="4"/>
        <v>0</v>
      </c>
      <c r="I58" s="63"/>
    </row>
    <row r="59" spans="1:10" ht="15.95" customHeight="1">
      <c r="A59" s="2">
        <f t="shared" si="1"/>
        <v>56</v>
      </c>
      <c r="B59" s="55"/>
      <c r="C59" s="7" t="s">
        <v>54</v>
      </c>
      <c r="D59" s="3"/>
      <c r="E59" s="4">
        <v>0</v>
      </c>
      <c r="F59" s="5">
        <v>0</v>
      </c>
      <c r="G59" s="5">
        <v>0</v>
      </c>
      <c r="H59" s="6">
        <f t="shared" si="4"/>
        <v>0</v>
      </c>
      <c r="I59" s="63"/>
    </row>
    <row r="60" spans="1:10" ht="15.95" customHeight="1">
      <c r="A60" s="2">
        <f t="shared" si="1"/>
        <v>57</v>
      </c>
      <c r="B60" s="56" t="s">
        <v>32</v>
      </c>
      <c r="C60" s="7" t="s">
        <v>33</v>
      </c>
      <c r="D60" s="3"/>
      <c r="E60" s="12">
        <v>31</v>
      </c>
      <c r="F60" s="13">
        <v>29</v>
      </c>
      <c r="G60" s="13">
        <v>25</v>
      </c>
      <c r="H60" s="14">
        <f t="shared" si="4"/>
        <v>85</v>
      </c>
      <c r="I60" s="38" t="s">
        <v>108</v>
      </c>
      <c r="J60" s="35"/>
    </row>
    <row r="61" spans="1:10" ht="15.95" customHeight="1">
      <c r="A61" s="2">
        <f t="shared" si="1"/>
        <v>58</v>
      </c>
      <c r="B61" s="56"/>
      <c r="C61" s="7" t="s">
        <v>34</v>
      </c>
      <c r="D61" s="3"/>
      <c r="E61" s="12">
        <v>31</v>
      </c>
      <c r="F61" s="13">
        <v>29</v>
      </c>
      <c r="G61" s="13">
        <v>31</v>
      </c>
      <c r="H61" s="14">
        <f t="shared" si="4"/>
        <v>91</v>
      </c>
      <c r="I61" s="38" t="s">
        <v>108</v>
      </c>
      <c r="J61" s="35"/>
    </row>
    <row r="62" spans="1:10" ht="15.95" customHeight="1">
      <c r="A62" s="2">
        <f t="shared" si="1"/>
        <v>59</v>
      </c>
      <c r="B62" s="56"/>
      <c r="C62" s="7" t="s">
        <v>35</v>
      </c>
      <c r="D62" s="3"/>
      <c r="E62" s="12">
        <v>24</v>
      </c>
      <c r="F62" s="13">
        <v>24</v>
      </c>
      <c r="G62" s="13">
        <v>24</v>
      </c>
      <c r="H62" s="14">
        <f t="shared" si="4"/>
        <v>72</v>
      </c>
      <c r="I62" s="38" t="s">
        <v>108</v>
      </c>
      <c r="J62" s="35"/>
    </row>
    <row r="63" spans="1:10" ht="15.95" customHeight="1">
      <c r="A63" s="2">
        <f t="shared" si="1"/>
        <v>60</v>
      </c>
      <c r="B63" s="56"/>
      <c r="C63" s="7" t="s">
        <v>36</v>
      </c>
      <c r="D63" s="3"/>
      <c r="E63" s="12">
        <v>26</v>
      </c>
      <c r="F63" s="13">
        <v>26</v>
      </c>
      <c r="G63" s="13">
        <v>24</v>
      </c>
      <c r="H63" s="14">
        <f t="shared" si="4"/>
        <v>76</v>
      </c>
      <c r="I63" s="38" t="s">
        <v>108</v>
      </c>
      <c r="J63" s="35"/>
    </row>
    <row r="64" spans="1:10" ht="15.95" customHeight="1">
      <c r="A64" s="2">
        <f t="shared" si="1"/>
        <v>61</v>
      </c>
      <c r="B64" s="56"/>
      <c r="C64" s="7" t="s">
        <v>37</v>
      </c>
      <c r="D64" s="3"/>
      <c r="E64" s="12">
        <v>29</v>
      </c>
      <c r="F64" s="13">
        <v>29</v>
      </c>
      <c r="G64" s="13">
        <v>29</v>
      </c>
      <c r="H64" s="14">
        <f t="shared" si="4"/>
        <v>87</v>
      </c>
      <c r="I64" s="38" t="s">
        <v>108</v>
      </c>
      <c r="J64" s="35"/>
    </row>
    <row r="65" spans="1:10" ht="15.95" customHeight="1">
      <c r="A65" s="2">
        <f t="shared" si="1"/>
        <v>62</v>
      </c>
      <c r="B65" s="56"/>
      <c r="C65" s="7" t="s">
        <v>38</v>
      </c>
      <c r="D65" s="3"/>
      <c r="E65" s="12">
        <v>26</v>
      </c>
      <c r="F65" s="13">
        <v>25</v>
      </c>
      <c r="G65" s="13">
        <v>26</v>
      </c>
      <c r="H65" s="14">
        <f t="shared" si="4"/>
        <v>77</v>
      </c>
      <c r="I65" s="38" t="s">
        <v>108</v>
      </c>
      <c r="J65" s="35"/>
    </row>
    <row r="66" spans="1:10" ht="15.95" customHeight="1" thickBot="1">
      <c r="A66" s="2">
        <f t="shared" si="1"/>
        <v>63</v>
      </c>
      <c r="B66" s="37" t="s">
        <v>97</v>
      </c>
      <c r="C66" s="32" t="s">
        <v>94</v>
      </c>
      <c r="D66" s="11" t="s">
        <v>95</v>
      </c>
      <c r="E66" s="15">
        <v>0</v>
      </c>
      <c r="F66" s="16">
        <v>0</v>
      </c>
      <c r="G66" s="16">
        <v>0</v>
      </c>
      <c r="H66" s="17">
        <f t="shared" si="4"/>
        <v>0</v>
      </c>
      <c r="I66" s="34"/>
    </row>
    <row r="68" spans="1:10" ht="15.95" customHeight="1">
      <c r="A68" s="18" t="s">
        <v>103</v>
      </c>
    </row>
    <row r="69" spans="1:10" ht="15.95" customHeight="1">
      <c r="A69" s="20" t="s">
        <v>106</v>
      </c>
    </row>
    <row r="70" spans="1:10" ht="15.95" customHeight="1">
      <c r="A70" s="20" t="s">
        <v>105</v>
      </c>
    </row>
    <row r="72" spans="1:10" s="20" customFormat="1" ht="15.95" customHeight="1">
      <c r="A72" s="18" t="s">
        <v>104</v>
      </c>
      <c r="B72" s="21"/>
    </row>
    <row r="73" spans="1:10" s="20" customFormat="1" ht="15.95" customHeight="1">
      <c r="A73" s="20" t="s">
        <v>107</v>
      </c>
      <c r="B73" s="21"/>
    </row>
    <row r="74" spans="1:10" s="20" customFormat="1" ht="15.95" customHeight="1">
      <c r="A74" s="20" t="s">
        <v>102</v>
      </c>
      <c r="B74" s="21"/>
    </row>
    <row r="75" spans="1:10" s="20" customFormat="1" ht="15.95" customHeight="1">
      <c r="A75" s="20" t="s">
        <v>101</v>
      </c>
      <c r="B75" s="21"/>
    </row>
    <row r="76" spans="1:10" ht="15.95" customHeight="1">
      <c r="A76" s="22" t="s">
        <v>112</v>
      </c>
      <c r="E76" s="1"/>
      <c r="F76" s="1"/>
      <c r="G76" s="1"/>
      <c r="H76" s="1"/>
    </row>
  </sheetData>
  <mergeCells count="30">
    <mergeCell ref="B57:B59"/>
    <mergeCell ref="B60:B65"/>
    <mergeCell ref="I4:I18"/>
    <mergeCell ref="C43:C45"/>
    <mergeCell ref="C46:C47"/>
    <mergeCell ref="B48:B56"/>
    <mergeCell ref="C48:C50"/>
    <mergeCell ref="C51:C52"/>
    <mergeCell ref="C31:C32"/>
    <mergeCell ref="C36:C37"/>
    <mergeCell ref="B38:B47"/>
    <mergeCell ref="C38:C40"/>
    <mergeCell ref="C41:C42"/>
    <mergeCell ref="B20:B23"/>
    <mergeCell ref="C20:C21"/>
    <mergeCell ref="I21:I59"/>
    <mergeCell ref="B24:B26"/>
    <mergeCell ref="B27:B37"/>
    <mergeCell ref="C28:C29"/>
    <mergeCell ref="B5:B9"/>
    <mergeCell ref="C8:C9"/>
    <mergeCell ref="B10:B19"/>
    <mergeCell ref="C11:C12"/>
    <mergeCell ref="C14:C15"/>
    <mergeCell ref="A2:A3"/>
    <mergeCell ref="I2:I3"/>
    <mergeCell ref="E2:H2"/>
    <mergeCell ref="D2:D3"/>
    <mergeCell ref="C2:C3"/>
    <mergeCell ref="B2:B3"/>
  </mergeCells>
  <phoneticPr fontId="2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ignoredErrors>
    <ignoredError sqref="H1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민지 홍</cp:lastModifiedBy>
  <cp:lastPrinted>2024-12-17T08:22:09Z</cp:lastPrinted>
  <dcterms:created xsi:type="dcterms:W3CDTF">2022-01-11T06:36:51Z</dcterms:created>
  <dcterms:modified xsi:type="dcterms:W3CDTF">2026-07-20T05:52:23Z</dcterms:modified>
</cp:coreProperties>
</file>