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385" yWindow="-15" windowWidth="14430" windowHeight="12855"/>
  </bookViews>
  <sheets>
    <sheet name="일석이조 청년희망드림사업(현장실습형)" sheetId="9" r:id="rId1"/>
    <sheet name="Sheet1" sheetId="10" r:id="rId2"/>
  </sheets>
  <definedNames>
    <definedName name="_xlnm.Print_Titles" localSheetId="0">'일석이조 청년희망드림사업(현장실습형)'!$1:$3</definedName>
  </definedNames>
  <calcPr calcId="145621"/>
</workbook>
</file>

<file path=xl/calcChain.xml><?xml version="1.0" encoding="utf-8"?>
<calcChain xmlns="http://schemas.openxmlformats.org/spreadsheetml/2006/main">
  <c r="D12" i="9" l="1"/>
  <c r="D4" i="9" l="1"/>
  <c r="D55" i="9"/>
  <c r="D48" i="9"/>
  <c r="D45" i="9"/>
  <c r="D43" i="9"/>
  <c r="D41" i="9"/>
  <c r="D39" i="9"/>
  <c r="D36" i="9"/>
  <c r="D34" i="9"/>
  <c r="D31" i="9"/>
  <c r="D26" i="9"/>
  <c r="D24" i="9"/>
  <c r="D16" i="9"/>
  <c r="D14" i="9"/>
  <c r="D10" i="9"/>
  <c r="D7" i="9"/>
  <c r="D5" i="9"/>
</calcChain>
</file>

<file path=xl/sharedStrings.xml><?xml version="1.0" encoding="utf-8"?>
<sst xmlns="http://schemas.openxmlformats.org/spreadsheetml/2006/main" count="234" uniqueCount="159">
  <si>
    <t>기관명</t>
    <phoneticPr fontId="1" type="noConversion"/>
  </si>
  <si>
    <t>연수내용</t>
    <phoneticPr fontId="1" type="noConversion"/>
  </si>
  <si>
    <t>신청인원
(명)</t>
    <phoneticPr fontId="1" type="noConversion"/>
  </si>
  <si>
    <t>6-3</t>
  </si>
  <si>
    <t>6-4</t>
  </si>
  <si>
    <t>6-5</t>
  </si>
  <si>
    <t>6-6</t>
  </si>
  <si>
    <t>기관
분류
번호</t>
    <phoneticPr fontId="1" type="noConversion"/>
  </si>
  <si>
    <t>1</t>
    <phoneticPr fontId="1" type="noConversion"/>
  </si>
  <si>
    <t>한국기계산업진흥회</t>
    <phoneticPr fontId="1" type="noConversion"/>
  </si>
  <si>
    <t>1-1</t>
    <phoneticPr fontId="1" type="noConversion"/>
  </si>
  <si>
    <t>한국기계산업진흥회 기술교육원</t>
    <phoneticPr fontId="1" type="noConversion"/>
  </si>
  <si>
    <t>전공분야
(우대사항)</t>
    <phoneticPr fontId="1" type="noConversion"/>
  </si>
  <si>
    <t>경영학, 교육공학</t>
    <phoneticPr fontId="1" type="noConversion"/>
  </si>
  <si>
    <t>행정업무보조</t>
    <phoneticPr fontId="1" type="noConversion"/>
  </si>
  <si>
    <t>천안</t>
    <phoneticPr fontId="1" type="noConversion"/>
  </si>
  <si>
    <t>2</t>
    <phoneticPr fontId="1" type="noConversion"/>
  </si>
  <si>
    <t>2-1</t>
    <phoneticPr fontId="1" type="noConversion"/>
  </si>
  <si>
    <t>충남인력개발원</t>
    <phoneticPr fontId="1" type="noConversion"/>
  </si>
  <si>
    <t>2-2</t>
    <phoneticPr fontId="1" type="noConversion"/>
  </si>
  <si>
    <t>충남인력개발원</t>
    <phoneticPr fontId="1" type="noConversion"/>
  </si>
  <si>
    <t>행정, 회계</t>
    <phoneticPr fontId="1" type="noConversion"/>
  </si>
  <si>
    <t>컴퓨터 활용분야</t>
    <phoneticPr fontId="1" type="noConversion"/>
  </si>
  <si>
    <t>행정업무보조</t>
    <phoneticPr fontId="1" type="noConversion"/>
  </si>
  <si>
    <t>공주</t>
    <phoneticPr fontId="1" type="noConversion"/>
  </si>
  <si>
    <t>3</t>
    <phoneticPr fontId="1" type="noConversion"/>
  </si>
  <si>
    <t>충남창조경제혁신센터</t>
    <phoneticPr fontId="1" type="noConversion"/>
  </si>
  <si>
    <t>3-1</t>
    <phoneticPr fontId="1" type="noConversion"/>
  </si>
  <si>
    <t>충남창조경제혁신센터</t>
    <phoneticPr fontId="1" type="noConversion"/>
  </si>
  <si>
    <t>충남창조경제혁신센터 무역존 업무보조</t>
    <phoneticPr fontId="1" type="noConversion"/>
  </si>
  <si>
    <t>천안아산KTX역사</t>
    <phoneticPr fontId="1" type="noConversion"/>
  </si>
  <si>
    <t>4</t>
    <phoneticPr fontId="1" type="noConversion"/>
  </si>
  <si>
    <t>충남북부상공회의소</t>
    <phoneticPr fontId="1" type="noConversion"/>
  </si>
  <si>
    <t>4-1</t>
    <phoneticPr fontId="1" type="noConversion"/>
  </si>
  <si>
    <t>경영학, 경제학, 통계학</t>
    <phoneticPr fontId="1" type="noConversion"/>
  </si>
  <si>
    <t>천안</t>
    <phoneticPr fontId="1" type="noConversion"/>
  </si>
  <si>
    <t>5</t>
    <phoneticPr fontId="1" type="noConversion"/>
  </si>
  <si>
    <t>충남문화재단</t>
    <phoneticPr fontId="1" type="noConversion"/>
  </si>
  <si>
    <t>5-1</t>
    <phoneticPr fontId="1" type="noConversion"/>
  </si>
  <si>
    <t>충남문화재단</t>
    <phoneticPr fontId="1" type="noConversion"/>
  </si>
  <si>
    <t>문화, 예술관련학과</t>
    <phoneticPr fontId="1" type="noConversion"/>
  </si>
  <si>
    <t>행정업무보조, 행사지원 및 사업정산 등</t>
    <phoneticPr fontId="1" type="noConversion"/>
  </si>
  <si>
    <t>홍성(내포)</t>
    <phoneticPr fontId="1" type="noConversion"/>
  </si>
  <si>
    <t>6</t>
    <phoneticPr fontId="1" type="noConversion"/>
  </si>
  <si>
    <t>충남신용보증재단</t>
    <phoneticPr fontId="1" type="noConversion"/>
  </si>
  <si>
    <t>6-1</t>
    <phoneticPr fontId="1" type="noConversion"/>
  </si>
  <si>
    <t>충남신용보증재단</t>
    <phoneticPr fontId="1" type="noConversion"/>
  </si>
  <si>
    <t>행정업무 및 사무보조</t>
    <phoneticPr fontId="1" type="noConversion"/>
  </si>
  <si>
    <t>천안</t>
    <phoneticPr fontId="1" type="noConversion"/>
  </si>
  <si>
    <t>6-2</t>
    <phoneticPr fontId="1" type="noConversion"/>
  </si>
  <si>
    <t>아산</t>
    <phoneticPr fontId="1" type="noConversion"/>
  </si>
  <si>
    <t>공주</t>
    <phoneticPr fontId="1" type="noConversion"/>
  </si>
  <si>
    <t>서산</t>
    <phoneticPr fontId="1" type="noConversion"/>
  </si>
  <si>
    <t>논산</t>
    <phoneticPr fontId="1" type="noConversion"/>
  </si>
  <si>
    <t>보령</t>
    <phoneticPr fontId="1" type="noConversion"/>
  </si>
  <si>
    <t>당진</t>
    <phoneticPr fontId="1" type="noConversion"/>
  </si>
  <si>
    <t>6-7</t>
  </si>
  <si>
    <t>7</t>
    <phoneticPr fontId="1" type="noConversion"/>
  </si>
  <si>
    <t>충남인재육성재단</t>
    <phoneticPr fontId="1" type="noConversion"/>
  </si>
  <si>
    <t>7-1</t>
    <phoneticPr fontId="1" type="noConversion"/>
  </si>
  <si>
    <t>충남인재육성재단</t>
    <phoneticPr fontId="1" type="noConversion"/>
  </si>
  <si>
    <t>행정업무 및 장학업무보조</t>
    <phoneticPr fontId="1" type="noConversion"/>
  </si>
  <si>
    <t>홍성(내포)</t>
    <phoneticPr fontId="1" type="noConversion"/>
  </si>
  <si>
    <t>8</t>
    <phoneticPr fontId="1" type="noConversion"/>
  </si>
  <si>
    <t>충남경제진흥원</t>
    <phoneticPr fontId="1" type="noConversion"/>
  </si>
  <si>
    <t>8-1</t>
    <phoneticPr fontId="1" type="noConversion"/>
  </si>
  <si>
    <t>인문사회계열</t>
    <phoneticPr fontId="1" type="noConversion"/>
  </si>
  <si>
    <t>8-2</t>
    <phoneticPr fontId="1" type="noConversion"/>
  </si>
  <si>
    <t>8-3</t>
  </si>
  <si>
    <t>8-4</t>
  </si>
  <si>
    <t>경상계열</t>
    <phoneticPr fontId="1" type="noConversion"/>
  </si>
  <si>
    <t>국제통상관련분야</t>
    <phoneticPr fontId="1" type="noConversion"/>
  </si>
  <si>
    <t>경영학(마케팅관련학과)</t>
    <phoneticPr fontId="1" type="noConversion"/>
  </si>
  <si>
    <t>충남경제진흥원(기업육성팀)</t>
    <phoneticPr fontId="1" type="noConversion"/>
  </si>
  <si>
    <t>충남경제진흥원(경영기획팀)</t>
    <phoneticPr fontId="1" type="noConversion"/>
  </si>
  <si>
    <t>충남경제진흥원(마케팅지원팀)</t>
    <phoneticPr fontId="1" type="noConversion"/>
  </si>
  <si>
    <t>충남경제진흥원(일자리지원팀)</t>
    <phoneticPr fontId="1" type="noConversion"/>
  </si>
  <si>
    <t>행정업무보조</t>
    <phoneticPr fontId="1" type="noConversion"/>
  </si>
  <si>
    <t>회계업무 및 기획업무보조</t>
    <phoneticPr fontId="1" type="noConversion"/>
  </si>
  <si>
    <t>수혜기업대상 지원사업 홍보 및 보조</t>
    <phoneticPr fontId="1" type="noConversion"/>
  </si>
  <si>
    <t>SNS홍보 및 일자리지원사업 보조</t>
    <phoneticPr fontId="1" type="noConversion"/>
  </si>
  <si>
    <t>아산</t>
    <phoneticPr fontId="1" type="noConversion"/>
  </si>
  <si>
    <t>9</t>
    <phoneticPr fontId="1" type="noConversion"/>
  </si>
  <si>
    <t>9-1</t>
    <phoneticPr fontId="1" type="noConversion"/>
  </si>
  <si>
    <t>충남여성정책개발원</t>
    <phoneticPr fontId="1" type="noConversion"/>
  </si>
  <si>
    <t>충남여성정책개발원</t>
    <phoneticPr fontId="1" type="noConversion"/>
  </si>
  <si>
    <t>인문사회, 행정,경영,도서관학, 기록관리학 등(SPSS활용가능자 우대)</t>
    <phoneticPr fontId="1" type="noConversion"/>
  </si>
  <si>
    <t>9-2</t>
    <phoneticPr fontId="1" type="noConversion"/>
  </si>
  <si>
    <t>충남여성정책개발원</t>
    <phoneticPr fontId="1" type="noConversion"/>
  </si>
  <si>
    <t>행정학, 경영학등 전공(컴퓨터활용능력우수자 우대)</t>
    <phoneticPr fontId="1" type="noConversion"/>
  </si>
  <si>
    <t>여성정책 연구업무 보조</t>
    <phoneticPr fontId="1" type="noConversion"/>
  </si>
  <si>
    <t>10</t>
    <phoneticPr fontId="1" type="noConversion"/>
  </si>
  <si>
    <t>충남연구원</t>
    <phoneticPr fontId="1" type="noConversion"/>
  </si>
  <si>
    <t>10-1</t>
    <phoneticPr fontId="1" type="noConversion"/>
  </si>
  <si>
    <t>충남연구원</t>
    <phoneticPr fontId="1" type="noConversion"/>
  </si>
  <si>
    <t>제한없음</t>
    <phoneticPr fontId="1" type="noConversion"/>
  </si>
  <si>
    <t>연구업무 보조</t>
    <phoneticPr fontId="1" type="noConversion"/>
  </si>
  <si>
    <t>11</t>
    <phoneticPr fontId="1" type="noConversion"/>
  </si>
  <si>
    <t>충남청소년진흥원</t>
    <phoneticPr fontId="1" type="noConversion"/>
  </si>
  <si>
    <t>11-1</t>
    <phoneticPr fontId="1" type="noConversion"/>
  </si>
  <si>
    <t>사회복지, 청소년상담, 지도학과</t>
    <phoneticPr fontId="1" type="noConversion"/>
  </si>
  <si>
    <t>상담 및 지도업무 보조</t>
    <phoneticPr fontId="1" type="noConversion"/>
  </si>
  <si>
    <t>11-2</t>
    <phoneticPr fontId="1" type="noConversion"/>
  </si>
  <si>
    <t>행정학, 회계학과</t>
    <phoneticPr fontId="1" type="noConversion"/>
  </si>
  <si>
    <t>행정업무보조</t>
    <phoneticPr fontId="1" type="noConversion"/>
  </si>
  <si>
    <t>12</t>
    <phoneticPr fontId="1" type="noConversion"/>
  </si>
  <si>
    <t>충남테크노파크</t>
    <phoneticPr fontId="1" type="noConversion"/>
  </si>
  <si>
    <t>12-1</t>
    <phoneticPr fontId="1" type="noConversion"/>
  </si>
  <si>
    <t>충남테크노파크</t>
    <phoneticPr fontId="1" type="noConversion"/>
  </si>
  <si>
    <t>컴퓨터활용능력가능자(한글, 엑셀 등)</t>
    <phoneticPr fontId="1" type="noConversion"/>
  </si>
  <si>
    <t>행정업무보조</t>
    <phoneticPr fontId="1" type="noConversion"/>
  </si>
  <si>
    <t>13</t>
    <phoneticPr fontId="1" type="noConversion"/>
  </si>
  <si>
    <t>행정관련학과 재학생, 컴퓨터관련 자격증 보유</t>
    <phoneticPr fontId="1" type="noConversion"/>
  </si>
  <si>
    <t>행정업무보조</t>
    <phoneticPr fontId="1" type="noConversion"/>
  </si>
  <si>
    <t>14</t>
    <phoneticPr fontId="1" type="noConversion"/>
  </si>
  <si>
    <t>간호학과</t>
    <phoneticPr fontId="1" type="noConversion"/>
  </si>
  <si>
    <t>병동업무보조</t>
    <phoneticPr fontId="1" type="noConversion"/>
  </si>
  <si>
    <t>행정학, 회계학 및 컴퓨터활용분야</t>
    <phoneticPr fontId="1" type="noConversion"/>
  </si>
  <si>
    <t>행정,회계,창구업무 보조</t>
    <phoneticPr fontId="1" type="noConversion"/>
  </si>
  <si>
    <t>홍성</t>
    <phoneticPr fontId="1" type="noConversion"/>
  </si>
  <si>
    <t>15</t>
    <phoneticPr fontId="1" type="noConversion"/>
  </si>
  <si>
    <t>충청남도역사문화연구원</t>
    <phoneticPr fontId="1" type="noConversion"/>
  </si>
  <si>
    <t>역사관련학과</t>
    <phoneticPr fontId="1" type="noConversion"/>
  </si>
  <si>
    <t>지역학분야 연구업무 보조</t>
    <phoneticPr fontId="1" type="noConversion"/>
  </si>
  <si>
    <t>고고학 및 역사관련학과</t>
    <phoneticPr fontId="1" type="noConversion"/>
  </si>
  <si>
    <t>매장문화재분야 실내작업</t>
    <phoneticPr fontId="1" type="noConversion"/>
  </si>
  <si>
    <t>건축학과</t>
    <phoneticPr fontId="1" type="noConversion"/>
  </si>
  <si>
    <t>문화재 정비분야 실내작업</t>
    <phoneticPr fontId="1" type="noConversion"/>
  </si>
  <si>
    <t>문화재보존 복원 관련학과</t>
    <phoneticPr fontId="1" type="noConversion"/>
  </si>
  <si>
    <t>문화재 보존복원 실내작업</t>
    <phoneticPr fontId="1" type="noConversion"/>
  </si>
  <si>
    <t>박물관 교육사업보조</t>
    <phoneticPr fontId="1" type="noConversion"/>
  </si>
  <si>
    <t>제한없음</t>
    <phoneticPr fontId="1" type="noConversion"/>
  </si>
  <si>
    <t>자료실 도서 자료 정리</t>
    <phoneticPr fontId="1" type="noConversion"/>
  </si>
  <si>
    <t>16</t>
    <phoneticPr fontId="1" type="noConversion"/>
  </si>
  <si>
    <t>13-1</t>
    <phoneticPr fontId="1" type="noConversion"/>
  </si>
  <si>
    <t>회계, 보건행정</t>
    <phoneticPr fontId="1" type="noConversion"/>
  </si>
  <si>
    <t>행정업무 및 사무업무보조</t>
    <phoneticPr fontId="1" type="noConversion"/>
  </si>
  <si>
    <t>14-1</t>
    <phoneticPr fontId="1" type="noConversion"/>
  </si>
  <si>
    <t>15-1</t>
    <phoneticPr fontId="1" type="noConversion"/>
  </si>
  <si>
    <t>15-2</t>
    <phoneticPr fontId="1" type="noConversion"/>
  </si>
  <si>
    <t>16-1</t>
    <phoneticPr fontId="1" type="noConversion"/>
  </si>
  <si>
    <t>16-2</t>
    <phoneticPr fontId="1" type="noConversion"/>
  </si>
  <si>
    <t>16-3</t>
  </si>
  <si>
    <t>16-4</t>
  </si>
  <si>
    <t>16-5</t>
  </si>
  <si>
    <t>16-6</t>
  </si>
  <si>
    <t>17</t>
    <phoneticPr fontId="1" type="noConversion"/>
  </si>
  <si>
    <t>백제문화제추진위원회</t>
    <phoneticPr fontId="1" type="noConversion"/>
  </si>
  <si>
    <t>문화관광분야</t>
    <phoneticPr fontId="1" type="noConversion"/>
  </si>
  <si>
    <t>백제문화제 홍보</t>
    <phoneticPr fontId="1" type="noConversion"/>
  </si>
  <si>
    <t>부여</t>
    <phoneticPr fontId="1" type="noConversion"/>
  </si>
  <si>
    <t>17-1</t>
    <phoneticPr fontId="1" type="noConversion"/>
  </si>
  <si>
    <t>충청남도 홍성의료원</t>
    <phoneticPr fontId="1" type="noConversion"/>
  </si>
  <si>
    <t>충청남도 서산의료원</t>
    <phoneticPr fontId="1" type="noConversion"/>
  </si>
  <si>
    <t>충청남도 천안의료원</t>
    <phoneticPr fontId="1" type="noConversion"/>
  </si>
  <si>
    <t>충남인력개발원</t>
    <phoneticPr fontId="1" type="noConversion"/>
  </si>
  <si>
    <t>장소</t>
    <phoneticPr fontId="1" type="noConversion"/>
  </si>
  <si>
    <t>17개 기관</t>
    <phoneticPr fontId="1" type="noConversion"/>
  </si>
  <si>
    <t>2017년 1학기 일석이조 청년희망드림사업 모집인원(현장실습형)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</si>
</sst>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rgb="FF000000"/>
      <name val="맑은 고딕"/>
      <family val="3"/>
      <charset val="129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</borders>
  <cellStyleXfs count="2">
    <xf numFmtId="0" fontId="0" fillId="0" borderId="0">
      <alignment vertical="center"/>
    </xf>
    <xf numFmtId="0" fontId="5" fillId="2" borderId="1" applyNumberFormat="0" applyFont="0" applyAlignment="0" applyProtection="0">
      <alignment vertical="center"/>
    </xf>
  </cellStyleXfs>
  <cellXfs count="80">
    <xf numFmtId="0" fontId="0" fillId="0" borderId="0" xfId="0">
      <alignment vertical="center"/>
    </xf>
    <xf numFmtId="0" fontId="0" fillId="3" borderId="0" xfId="0" applyFill="1">
      <alignment vertical="center"/>
    </xf>
    <xf numFmtId="0" fontId="3" fillId="0" borderId="0" xfId="0" applyFont="1">
      <alignment vertical="center"/>
    </xf>
    <xf numFmtId="0" fontId="9" fillId="0" borderId="2" xfId="0" applyFont="1" applyFill="1" applyBorder="1" applyAlignment="1">
      <alignment horizontal="center" vertical="center"/>
    </xf>
    <xf numFmtId="0" fontId="6" fillId="0" borderId="0" xfId="0" applyFont="1">
      <alignment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/>
    </xf>
    <xf numFmtId="49" fontId="10" fillId="0" borderId="8" xfId="0" applyNumberFormat="1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/>
    </xf>
    <xf numFmtId="49" fontId="7" fillId="3" borderId="13" xfId="0" applyNumberFormat="1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left" vertical="center"/>
    </xf>
    <xf numFmtId="49" fontId="7" fillId="4" borderId="15" xfId="0" applyNumberFormat="1" applyFont="1" applyFill="1" applyBorder="1" applyAlignment="1">
      <alignment horizontal="center" vertical="center"/>
    </xf>
    <xf numFmtId="0" fontId="8" fillId="4" borderId="16" xfId="0" applyFont="1" applyFill="1" applyBorder="1" applyAlignment="1">
      <alignment horizontal="center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49" fontId="10" fillId="0" borderId="13" xfId="0" applyNumberFormat="1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wrapText="1"/>
    </xf>
    <xf numFmtId="0" fontId="9" fillId="0" borderId="12" xfId="0" applyFont="1" applyFill="1" applyBorder="1" applyAlignment="1">
      <alignment horizontal="center" vertical="center"/>
    </xf>
    <xf numFmtId="49" fontId="9" fillId="0" borderId="13" xfId="0" applyNumberFormat="1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center" vertical="center"/>
    </xf>
    <xf numFmtId="49" fontId="10" fillId="0" borderId="15" xfId="0" applyNumberFormat="1" applyFont="1" applyFill="1" applyBorder="1" applyAlignment="1">
      <alignment horizontal="center" vertical="center"/>
    </xf>
    <xf numFmtId="0" fontId="10" fillId="0" borderId="16" xfId="0" applyFont="1" applyFill="1" applyBorder="1" applyAlignment="1">
      <alignment horizontal="left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6" fillId="3" borderId="0" xfId="0" applyFont="1" applyFill="1">
      <alignment vertical="center"/>
    </xf>
    <xf numFmtId="0" fontId="9" fillId="0" borderId="9" xfId="0" applyFont="1" applyFill="1" applyBorder="1" applyAlignment="1">
      <alignment vertical="center" wrapText="1"/>
    </xf>
    <xf numFmtId="0" fontId="7" fillId="4" borderId="16" xfId="0" applyFont="1" applyFill="1" applyBorder="1" applyAlignment="1">
      <alignment vertical="center" wrapText="1"/>
    </xf>
    <xf numFmtId="49" fontId="9" fillId="0" borderId="18" xfId="0" applyNumberFormat="1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vertical="center" wrapText="1"/>
    </xf>
    <xf numFmtId="0" fontId="9" fillId="0" borderId="2" xfId="1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 wrapText="1"/>
    </xf>
    <xf numFmtId="0" fontId="10" fillId="0" borderId="2" xfId="0" applyFont="1" applyBorder="1" applyAlignment="1">
      <alignment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/>
    </xf>
    <xf numFmtId="0" fontId="10" fillId="0" borderId="9" xfId="0" applyFont="1" applyBorder="1" applyAlignment="1">
      <alignment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/>
    </xf>
    <xf numFmtId="0" fontId="10" fillId="0" borderId="16" xfId="0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9" fillId="0" borderId="16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7" fillId="4" borderId="17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7" fillId="6" borderId="9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2">
    <cellStyle name="메모" xfId="1" builtinId="10"/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F56"/>
  <sheetViews>
    <sheetView tabSelected="1" zoomScaleNormal="100" workbookViewId="0">
      <selection activeCell="C16" sqref="C16"/>
    </sheetView>
  </sheetViews>
  <sheetFormatPr defaultRowHeight="16.5" x14ac:dyDescent="0.3"/>
  <cols>
    <col min="1" max="1" width="5" customWidth="1"/>
    <col min="2" max="2" width="24" style="63" customWidth="1"/>
    <col min="3" max="3" width="31.75" customWidth="1"/>
    <col min="4" max="4" width="8.75" customWidth="1"/>
    <col min="5" max="5" width="30.625" customWidth="1"/>
    <col min="6" max="6" width="15.125" style="63" customWidth="1"/>
  </cols>
  <sheetData>
    <row r="1" spans="1:6" ht="35.1" customHeight="1" x14ac:dyDescent="0.3">
      <c r="A1" s="79" t="s">
        <v>158</v>
      </c>
      <c r="B1" s="79"/>
      <c r="C1" s="79"/>
      <c r="D1" s="79"/>
      <c r="E1" s="79"/>
      <c r="F1" s="79"/>
    </row>
    <row r="2" spans="1:6" ht="24.95" customHeight="1" x14ac:dyDescent="0.3">
      <c r="F2" s="66"/>
    </row>
    <row r="3" spans="1:6" ht="53.25" customHeight="1" x14ac:dyDescent="0.3">
      <c r="A3" s="17" t="s">
        <v>7</v>
      </c>
      <c r="B3" s="18" t="s">
        <v>0</v>
      </c>
      <c r="C3" s="19" t="s">
        <v>12</v>
      </c>
      <c r="D3" s="19" t="s">
        <v>2</v>
      </c>
      <c r="E3" s="18" t="s">
        <v>1</v>
      </c>
      <c r="F3" s="20" t="s">
        <v>156</v>
      </c>
    </row>
    <row r="4" spans="1:6" s="1" customFormat="1" ht="22.5" customHeight="1" x14ac:dyDescent="0.3">
      <c r="A4" s="21"/>
      <c r="B4" s="78" t="s">
        <v>157</v>
      </c>
      <c r="C4" s="22"/>
      <c r="D4" s="78">
        <f>D5+D7+D10+D12+D14+D16+D24+D26+D31+D34+D36+D39+D41+D43+D45+D48+D55</f>
        <v>82</v>
      </c>
      <c r="E4" s="22"/>
      <c r="F4" s="23"/>
    </row>
    <row r="5" spans="1:6" s="41" customFormat="1" ht="22.5" customHeight="1" x14ac:dyDescent="0.3">
      <c r="A5" s="25" t="s">
        <v>8</v>
      </c>
      <c r="B5" s="27" t="s">
        <v>9</v>
      </c>
      <c r="C5" s="27"/>
      <c r="D5" s="27">
        <f>SUM(D6)</f>
        <v>3</v>
      </c>
      <c r="E5" s="27"/>
      <c r="F5" s="28"/>
    </row>
    <row r="6" spans="1:6" s="4" customFormat="1" ht="22.5" customHeight="1" x14ac:dyDescent="0.3">
      <c r="A6" s="34" t="s">
        <v>10</v>
      </c>
      <c r="B6" s="36" t="s">
        <v>11</v>
      </c>
      <c r="C6" s="51" t="s">
        <v>13</v>
      </c>
      <c r="D6" s="36">
        <v>3</v>
      </c>
      <c r="E6" s="42" t="s">
        <v>14</v>
      </c>
      <c r="F6" s="67" t="s">
        <v>15</v>
      </c>
    </row>
    <row r="7" spans="1:6" s="4" customFormat="1" ht="22.5" customHeight="1" x14ac:dyDescent="0.3">
      <c r="A7" s="25" t="s">
        <v>16</v>
      </c>
      <c r="B7" s="27" t="s">
        <v>155</v>
      </c>
      <c r="C7" s="52"/>
      <c r="D7" s="27">
        <f>SUM(D8:D9)</f>
        <v>3</v>
      </c>
      <c r="E7" s="43"/>
      <c r="F7" s="28"/>
    </row>
    <row r="8" spans="1:6" s="4" customFormat="1" ht="22.5" customHeight="1" x14ac:dyDescent="0.3">
      <c r="A8" s="44" t="s">
        <v>17</v>
      </c>
      <c r="B8" s="33" t="s">
        <v>18</v>
      </c>
      <c r="C8" s="53" t="s">
        <v>21</v>
      </c>
      <c r="D8" s="33">
        <v>1</v>
      </c>
      <c r="E8" s="45" t="s">
        <v>23</v>
      </c>
      <c r="F8" s="68" t="s">
        <v>24</v>
      </c>
    </row>
    <row r="9" spans="1:6" s="4" customFormat="1" ht="22.5" customHeight="1" x14ac:dyDescent="0.3">
      <c r="A9" s="12" t="s">
        <v>19</v>
      </c>
      <c r="B9" s="3" t="s">
        <v>20</v>
      </c>
      <c r="C9" s="54" t="s">
        <v>22</v>
      </c>
      <c r="D9" s="3">
        <v>2</v>
      </c>
      <c r="E9" s="46" t="s">
        <v>23</v>
      </c>
      <c r="F9" s="69" t="s">
        <v>24</v>
      </c>
    </row>
    <row r="10" spans="1:6" s="2" customFormat="1" ht="22.5" customHeight="1" x14ac:dyDescent="0.3">
      <c r="A10" s="25" t="s">
        <v>25</v>
      </c>
      <c r="B10" s="27" t="s">
        <v>26</v>
      </c>
      <c r="C10" s="52"/>
      <c r="D10" s="27">
        <f>SUM(D11)</f>
        <v>1</v>
      </c>
      <c r="E10" s="43"/>
      <c r="F10" s="70"/>
    </row>
    <row r="11" spans="1:6" s="4" customFormat="1" ht="22.5" customHeight="1" x14ac:dyDescent="0.3">
      <c r="A11" s="34" t="s">
        <v>27</v>
      </c>
      <c r="B11" s="36" t="s">
        <v>28</v>
      </c>
      <c r="C11" s="56" t="s">
        <v>95</v>
      </c>
      <c r="D11" s="36">
        <v>1</v>
      </c>
      <c r="E11" s="35" t="s">
        <v>29</v>
      </c>
      <c r="F11" s="71" t="s">
        <v>30</v>
      </c>
    </row>
    <row r="12" spans="1:6" ht="22.5" customHeight="1" x14ac:dyDescent="0.3">
      <c r="A12" s="25" t="s">
        <v>31</v>
      </c>
      <c r="B12" s="26" t="s">
        <v>32</v>
      </c>
      <c r="C12" s="27"/>
      <c r="D12" s="27">
        <f>SUM(D13)</f>
        <v>4</v>
      </c>
      <c r="E12" s="27"/>
      <c r="F12" s="28"/>
    </row>
    <row r="13" spans="1:6" ht="22.5" customHeight="1" x14ac:dyDescent="0.3">
      <c r="A13" s="47" t="s">
        <v>33</v>
      </c>
      <c r="B13" s="48" t="s">
        <v>32</v>
      </c>
      <c r="C13" s="48" t="s">
        <v>34</v>
      </c>
      <c r="D13" s="40">
        <v>4</v>
      </c>
      <c r="E13" s="49" t="s">
        <v>23</v>
      </c>
      <c r="F13" s="72" t="s">
        <v>35</v>
      </c>
    </row>
    <row r="14" spans="1:6" ht="22.5" customHeight="1" x14ac:dyDescent="0.3">
      <c r="A14" s="25" t="s">
        <v>36</v>
      </c>
      <c r="B14" s="26" t="s">
        <v>37</v>
      </c>
      <c r="C14" s="27"/>
      <c r="D14" s="27">
        <f>SUM(D15)</f>
        <v>2</v>
      </c>
      <c r="E14" s="27"/>
      <c r="F14" s="28"/>
    </row>
    <row r="15" spans="1:6" ht="22.5" customHeight="1" x14ac:dyDescent="0.3">
      <c r="A15" s="11" t="s">
        <v>38</v>
      </c>
      <c r="B15" s="5" t="s">
        <v>39</v>
      </c>
      <c r="C15" s="6" t="s">
        <v>40</v>
      </c>
      <c r="D15" s="5">
        <v>2</v>
      </c>
      <c r="E15" s="16" t="s">
        <v>41</v>
      </c>
      <c r="F15" s="73" t="s">
        <v>42</v>
      </c>
    </row>
    <row r="16" spans="1:6" ht="22.5" customHeight="1" x14ac:dyDescent="0.3">
      <c r="A16" s="25" t="s">
        <v>43</v>
      </c>
      <c r="B16" s="26" t="s">
        <v>44</v>
      </c>
      <c r="C16" s="27"/>
      <c r="D16" s="27">
        <f>SUM(D17:D23)</f>
        <v>19</v>
      </c>
      <c r="E16" s="27"/>
      <c r="F16" s="28"/>
    </row>
    <row r="17" spans="1:6" ht="22.5" customHeight="1" x14ac:dyDescent="0.3">
      <c r="A17" s="11" t="s">
        <v>45</v>
      </c>
      <c r="B17" s="5" t="s">
        <v>46</v>
      </c>
      <c r="C17" s="56" t="s">
        <v>95</v>
      </c>
      <c r="D17" s="5">
        <v>7</v>
      </c>
      <c r="E17" s="7" t="s">
        <v>47</v>
      </c>
      <c r="F17" s="73" t="s">
        <v>48</v>
      </c>
    </row>
    <row r="18" spans="1:6" ht="22.5" customHeight="1" x14ac:dyDescent="0.3">
      <c r="A18" s="11" t="s">
        <v>49</v>
      </c>
      <c r="B18" s="5" t="s">
        <v>46</v>
      </c>
      <c r="C18" s="56" t="s">
        <v>95</v>
      </c>
      <c r="D18" s="5">
        <v>3</v>
      </c>
      <c r="E18" s="7" t="s">
        <v>47</v>
      </c>
      <c r="F18" s="73" t="s">
        <v>50</v>
      </c>
    </row>
    <row r="19" spans="1:6" ht="22.5" customHeight="1" x14ac:dyDescent="0.3">
      <c r="A19" s="11" t="s">
        <v>3</v>
      </c>
      <c r="B19" s="5" t="s">
        <v>46</v>
      </c>
      <c r="C19" s="56" t="s">
        <v>95</v>
      </c>
      <c r="D19" s="5">
        <v>2</v>
      </c>
      <c r="E19" s="7" t="s">
        <v>47</v>
      </c>
      <c r="F19" s="73" t="s">
        <v>51</v>
      </c>
    </row>
    <row r="20" spans="1:6" ht="22.5" customHeight="1" x14ac:dyDescent="0.3">
      <c r="A20" s="11" t="s">
        <v>4</v>
      </c>
      <c r="B20" s="5" t="s">
        <v>46</v>
      </c>
      <c r="C20" s="56" t="s">
        <v>95</v>
      </c>
      <c r="D20" s="5">
        <v>3</v>
      </c>
      <c r="E20" s="7" t="s">
        <v>47</v>
      </c>
      <c r="F20" s="73" t="s">
        <v>52</v>
      </c>
    </row>
    <row r="21" spans="1:6" ht="22.5" customHeight="1" x14ac:dyDescent="0.3">
      <c r="A21" s="11" t="s">
        <v>5</v>
      </c>
      <c r="B21" s="5" t="s">
        <v>46</v>
      </c>
      <c r="C21" s="56" t="s">
        <v>95</v>
      </c>
      <c r="D21" s="5">
        <v>2</v>
      </c>
      <c r="E21" s="7" t="s">
        <v>47</v>
      </c>
      <c r="F21" s="73" t="s">
        <v>53</v>
      </c>
    </row>
    <row r="22" spans="1:6" ht="22.5" customHeight="1" x14ac:dyDescent="0.3">
      <c r="A22" s="11" t="s">
        <v>6</v>
      </c>
      <c r="B22" s="5" t="s">
        <v>46</v>
      </c>
      <c r="C22" s="56" t="s">
        <v>95</v>
      </c>
      <c r="D22" s="5">
        <v>1</v>
      </c>
      <c r="E22" s="7" t="s">
        <v>47</v>
      </c>
      <c r="F22" s="73" t="s">
        <v>54</v>
      </c>
    </row>
    <row r="23" spans="1:6" ht="22.5" customHeight="1" x14ac:dyDescent="0.3">
      <c r="A23" s="11" t="s">
        <v>56</v>
      </c>
      <c r="B23" s="5" t="s">
        <v>46</v>
      </c>
      <c r="C23" s="56" t="s">
        <v>95</v>
      </c>
      <c r="D23" s="5">
        <v>1</v>
      </c>
      <c r="E23" s="7" t="s">
        <v>47</v>
      </c>
      <c r="F23" s="73" t="s">
        <v>55</v>
      </c>
    </row>
    <row r="24" spans="1:6" ht="22.5" customHeight="1" x14ac:dyDescent="0.3">
      <c r="A24" s="25" t="s">
        <v>57</v>
      </c>
      <c r="B24" s="26" t="s">
        <v>58</v>
      </c>
      <c r="C24" s="27"/>
      <c r="D24" s="27">
        <f>SUM(D25)</f>
        <v>2</v>
      </c>
      <c r="E24" s="27"/>
      <c r="F24" s="28"/>
    </row>
    <row r="25" spans="1:6" ht="22.5" customHeight="1" x14ac:dyDescent="0.3">
      <c r="A25" s="11" t="s">
        <v>59</v>
      </c>
      <c r="B25" s="5" t="s">
        <v>60</v>
      </c>
      <c r="C25" s="56" t="s">
        <v>95</v>
      </c>
      <c r="D25" s="5">
        <v>2</v>
      </c>
      <c r="E25" s="16" t="s">
        <v>61</v>
      </c>
      <c r="F25" s="73" t="s">
        <v>62</v>
      </c>
    </row>
    <row r="26" spans="1:6" ht="22.5" customHeight="1" x14ac:dyDescent="0.3">
      <c r="A26" s="25" t="s">
        <v>63</v>
      </c>
      <c r="B26" s="26" t="s">
        <v>64</v>
      </c>
      <c r="C26" s="27"/>
      <c r="D26" s="27">
        <f>SUM(D27:D30)</f>
        <v>4</v>
      </c>
      <c r="E26" s="27"/>
      <c r="F26" s="28"/>
    </row>
    <row r="27" spans="1:6" ht="22.5" customHeight="1" x14ac:dyDescent="0.3">
      <c r="A27" s="11" t="s">
        <v>65</v>
      </c>
      <c r="B27" s="5" t="s">
        <v>73</v>
      </c>
      <c r="C27" s="6" t="s">
        <v>66</v>
      </c>
      <c r="D27" s="5">
        <v>1</v>
      </c>
      <c r="E27" s="16" t="s">
        <v>77</v>
      </c>
      <c r="F27" s="73" t="s">
        <v>50</v>
      </c>
    </row>
    <row r="28" spans="1:6" ht="22.5" customHeight="1" x14ac:dyDescent="0.3">
      <c r="A28" s="11" t="s">
        <v>67</v>
      </c>
      <c r="B28" s="5" t="s">
        <v>74</v>
      </c>
      <c r="C28" s="6" t="s">
        <v>70</v>
      </c>
      <c r="D28" s="5">
        <v>1</v>
      </c>
      <c r="E28" s="16" t="s">
        <v>78</v>
      </c>
      <c r="F28" s="73" t="s">
        <v>50</v>
      </c>
    </row>
    <row r="29" spans="1:6" ht="22.5" customHeight="1" x14ac:dyDescent="0.3">
      <c r="A29" s="11" t="s">
        <v>68</v>
      </c>
      <c r="B29" s="5" t="s">
        <v>75</v>
      </c>
      <c r="C29" s="6" t="s">
        <v>71</v>
      </c>
      <c r="D29" s="5">
        <v>1</v>
      </c>
      <c r="E29" s="16" t="s">
        <v>79</v>
      </c>
      <c r="F29" s="73" t="s">
        <v>50</v>
      </c>
    </row>
    <row r="30" spans="1:6" ht="22.5" customHeight="1" x14ac:dyDescent="0.3">
      <c r="A30" s="11" t="s">
        <v>69</v>
      </c>
      <c r="B30" s="5" t="s">
        <v>76</v>
      </c>
      <c r="C30" s="6" t="s">
        <v>72</v>
      </c>
      <c r="D30" s="5">
        <v>1</v>
      </c>
      <c r="E30" s="16" t="s">
        <v>80</v>
      </c>
      <c r="F30" s="73" t="s">
        <v>81</v>
      </c>
    </row>
    <row r="31" spans="1:6" ht="22.5" customHeight="1" x14ac:dyDescent="0.3">
      <c r="A31" s="25" t="s">
        <v>82</v>
      </c>
      <c r="B31" s="26" t="s">
        <v>84</v>
      </c>
      <c r="C31" s="27"/>
      <c r="D31" s="27">
        <f>SUM(D32:D33)</f>
        <v>3</v>
      </c>
      <c r="E31" s="27"/>
      <c r="F31" s="28"/>
    </row>
    <row r="32" spans="1:6" ht="22.5" customHeight="1" x14ac:dyDescent="0.3">
      <c r="A32" s="11" t="s">
        <v>83</v>
      </c>
      <c r="B32" s="5" t="s">
        <v>85</v>
      </c>
      <c r="C32" s="55" t="s">
        <v>86</v>
      </c>
      <c r="D32" s="10">
        <v>2</v>
      </c>
      <c r="E32" s="50" t="s">
        <v>90</v>
      </c>
      <c r="F32" s="74" t="s">
        <v>51</v>
      </c>
    </row>
    <row r="33" spans="1:6" ht="22.5" customHeight="1" x14ac:dyDescent="0.3">
      <c r="A33" s="13" t="s">
        <v>87</v>
      </c>
      <c r="B33" s="15" t="s">
        <v>88</v>
      </c>
      <c r="C33" s="56" t="s">
        <v>89</v>
      </c>
      <c r="D33" s="31">
        <v>1</v>
      </c>
      <c r="E33" s="32" t="s">
        <v>90</v>
      </c>
      <c r="F33" s="75" t="s">
        <v>51</v>
      </c>
    </row>
    <row r="34" spans="1:6" ht="22.5" customHeight="1" x14ac:dyDescent="0.3">
      <c r="A34" s="25" t="s">
        <v>91</v>
      </c>
      <c r="B34" s="26" t="s">
        <v>92</v>
      </c>
      <c r="C34" s="27"/>
      <c r="D34" s="27">
        <f>SUM(D35)</f>
        <v>6</v>
      </c>
      <c r="E34" s="27"/>
      <c r="F34" s="28"/>
    </row>
    <row r="35" spans="1:6" ht="22.5" customHeight="1" x14ac:dyDescent="0.3">
      <c r="A35" s="13" t="s">
        <v>93</v>
      </c>
      <c r="B35" s="15" t="s">
        <v>94</v>
      </c>
      <c r="C35" s="56" t="s">
        <v>95</v>
      </c>
      <c r="D35" s="31">
        <v>6</v>
      </c>
      <c r="E35" s="32" t="s">
        <v>96</v>
      </c>
      <c r="F35" s="75" t="s">
        <v>51</v>
      </c>
    </row>
    <row r="36" spans="1:6" ht="22.5" customHeight="1" x14ac:dyDescent="0.3">
      <c r="A36" s="25" t="s">
        <v>97</v>
      </c>
      <c r="B36" s="26" t="s">
        <v>98</v>
      </c>
      <c r="C36" s="27"/>
      <c r="D36" s="27">
        <f>SUM(D37:D38)</f>
        <v>4</v>
      </c>
      <c r="E36" s="27"/>
      <c r="F36" s="28"/>
    </row>
    <row r="37" spans="1:6" ht="22.5" customHeight="1" x14ac:dyDescent="0.3">
      <c r="A37" s="13" t="s">
        <v>99</v>
      </c>
      <c r="B37" s="15" t="s">
        <v>98</v>
      </c>
      <c r="C37" s="56" t="s">
        <v>100</v>
      </c>
      <c r="D37" s="31">
        <v>3</v>
      </c>
      <c r="E37" s="32" t="s">
        <v>101</v>
      </c>
      <c r="F37" s="75" t="s">
        <v>48</v>
      </c>
    </row>
    <row r="38" spans="1:6" ht="22.5" customHeight="1" x14ac:dyDescent="0.3">
      <c r="A38" s="13" t="s">
        <v>102</v>
      </c>
      <c r="B38" s="15" t="s">
        <v>98</v>
      </c>
      <c r="C38" s="56" t="s">
        <v>103</v>
      </c>
      <c r="D38" s="31">
        <v>1</v>
      </c>
      <c r="E38" s="32" t="s">
        <v>104</v>
      </c>
      <c r="F38" s="75" t="s">
        <v>48</v>
      </c>
    </row>
    <row r="39" spans="1:6" ht="22.5" customHeight="1" x14ac:dyDescent="0.3">
      <c r="A39" s="25" t="s">
        <v>105</v>
      </c>
      <c r="B39" s="26" t="s">
        <v>106</v>
      </c>
      <c r="C39" s="27"/>
      <c r="D39" s="27">
        <f>SUM(D40)</f>
        <v>2</v>
      </c>
      <c r="E39" s="27"/>
      <c r="F39" s="28"/>
    </row>
    <row r="40" spans="1:6" ht="22.5" customHeight="1" x14ac:dyDescent="0.3">
      <c r="A40" s="13" t="s">
        <v>107</v>
      </c>
      <c r="B40" s="15" t="s">
        <v>108</v>
      </c>
      <c r="C40" s="56" t="s">
        <v>109</v>
      </c>
      <c r="D40" s="31">
        <v>2</v>
      </c>
      <c r="E40" s="32" t="s">
        <v>110</v>
      </c>
      <c r="F40" s="75" t="s">
        <v>48</v>
      </c>
    </row>
    <row r="41" spans="1:6" ht="22.5" customHeight="1" x14ac:dyDescent="0.3">
      <c r="A41" s="25" t="s">
        <v>111</v>
      </c>
      <c r="B41" s="26" t="s">
        <v>154</v>
      </c>
      <c r="C41" s="27"/>
      <c r="D41" s="27">
        <f>SUM(D42)</f>
        <v>4</v>
      </c>
      <c r="E41" s="27"/>
      <c r="F41" s="28"/>
    </row>
    <row r="42" spans="1:6" ht="22.5" customHeight="1" x14ac:dyDescent="0.3">
      <c r="A42" s="29" t="s">
        <v>134</v>
      </c>
      <c r="B42" s="30" t="s">
        <v>154</v>
      </c>
      <c r="C42" s="57" t="s">
        <v>135</v>
      </c>
      <c r="D42" s="58">
        <v>4</v>
      </c>
      <c r="E42" s="59" t="s">
        <v>136</v>
      </c>
      <c r="F42" s="76" t="s">
        <v>48</v>
      </c>
    </row>
    <row r="43" spans="1:6" ht="22.5" customHeight="1" x14ac:dyDescent="0.3">
      <c r="A43" s="25" t="s">
        <v>114</v>
      </c>
      <c r="B43" s="26" t="s">
        <v>153</v>
      </c>
      <c r="C43" s="27"/>
      <c r="D43" s="27">
        <f>SUM(D44)</f>
        <v>2</v>
      </c>
      <c r="E43" s="27"/>
      <c r="F43" s="28"/>
    </row>
    <row r="44" spans="1:6" ht="22.5" customHeight="1" x14ac:dyDescent="0.3">
      <c r="A44" s="13" t="s">
        <v>137</v>
      </c>
      <c r="B44" s="15" t="s">
        <v>153</v>
      </c>
      <c r="C44" s="56" t="s">
        <v>112</v>
      </c>
      <c r="D44" s="31">
        <v>2</v>
      </c>
      <c r="E44" s="32" t="s">
        <v>113</v>
      </c>
      <c r="F44" s="75" t="s">
        <v>52</v>
      </c>
    </row>
    <row r="45" spans="1:6" ht="22.5" customHeight="1" x14ac:dyDescent="0.3">
      <c r="A45" s="25" t="s">
        <v>120</v>
      </c>
      <c r="B45" s="26" t="s">
        <v>152</v>
      </c>
      <c r="C45" s="27"/>
      <c r="D45" s="27">
        <f>SUM(D46:D47)</f>
        <v>8</v>
      </c>
      <c r="E45" s="27"/>
      <c r="F45" s="28"/>
    </row>
    <row r="46" spans="1:6" ht="22.5" customHeight="1" x14ac:dyDescent="0.3">
      <c r="A46" s="13" t="s">
        <v>138</v>
      </c>
      <c r="B46" s="15" t="s">
        <v>152</v>
      </c>
      <c r="C46" s="56" t="s">
        <v>115</v>
      </c>
      <c r="D46" s="31">
        <v>5</v>
      </c>
      <c r="E46" s="32" t="s">
        <v>116</v>
      </c>
      <c r="F46" s="75" t="s">
        <v>119</v>
      </c>
    </row>
    <row r="47" spans="1:6" ht="22.5" customHeight="1" x14ac:dyDescent="0.3">
      <c r="A47" s="13" t="s">
        <v>139</v>
      </c>
      <c r="B47" s="15" t="s">
        <v>152</v>
      </c>
      <c r="C47" s="56" t="s">
        <v>117</v>
      </c>
      <c r="D47" s="31">
        <v>3</v>
      </c>
      <c r="E47" s="32" t="s">
        <v>118</v>
      </c>
      <c r="F47" s="75" t="s">
        <v>119</v>
      </c>
    </row>
    <row r="48" spans="1:6" ht="22.5" customHeight="1" x14ac:dyDescent="0.3">
      <c r="A48" s="25" t="s">
        <v>133</v>
      </c>
      <c r="B48" s="26" t="s">
        <v>121</v>
      </c>
      <c r="C48" s="27"/>
      <c r="D48" s="27">
        <f>SUM(D49:D54)</f>
        <v>14</v>
      </c>
      <c r="E48" s="27"/>
      <c r="F48" s="28"/>
    </row>
    <row r="49" spans="1:6" ht="22.5" customHeight="1" x14ac:dyDescent="0.3">
      <c r="A49" s="13" t="s">
        <v>140</v>
      </c>
      <c r="B49" s="15" t="s">
        <v>121</v>
      </c>
      <c r="C49" s="56" t="s">
        <v>122</v>
      </c>
      <c r="D49" s="31">
        <v>1</v>
      </c>
      <c r="E49" s="32" t="s">
        <v>123</v>
      </c>
      <c r="F49" s="75" t="s">
        <v>51</v>
      </c>
    </row>
    <row r="50" spans="1:6" ht="22.5" customHeight="1" x14ac:dyDescent="0.3">
      <c r="A50" s="13" t="s">
        <v>141</v>
      </c>
      <c r="B50" s="15" t="s">
        <v>121</v>
      </c>
      <c r="C50" s="56" t="s">
        <v>124</v>
      </c>
      <c r="D50" s="31">
        <v>2</v>
      </c>
      <c r="E50" s="32" t="s">
        <v>125</v>
      </c>
      <c r="F50" s="75" t="s">
        <v>51</v>
      </c>
    </row>
    <row r="51" spans="1:6" ht="22.5" customHeight="1" x14ac:dyDescent="0.3">
      <c r="A51" s="13" t="s">
        <v>142</v>
      </c>
      <c r="B51" s="15" t="s">
        <v>121</v>
      </c>
      <c r="C51" s="56" t="s">
        <v>126</v>
      </c>
      <c r="D51" s="31">
        <v>1</v>
      </c>
      <c r="E51" s="32" t="s">
        <v>127</v>
      </c>
      <c r="F51" s="75" t="s">
        <v>51</v>
      </c>
    </row>
    <row r="52" spans="1:6" ht="22.5" customHeight="1" x14ac:dyDescent="0.3">
      <c r="A52" s="13" t="s">
        <v>143</v>
      </c>
      <c r="B52" s="15" t="s">
        <v>121</v>
      </c>
      <c r="C52" s="56" t="s">
        <v>128</v>
      </c>
      <c r="D52" s="31">
        <v>1</v>
      </c>
      <c r="E52" s="32" t="s">
        <v>129</v>
      </c>
      <c r="F52" s="75" t="s">
        <v>51</v>
      </c>
    </row>
    <row r="53" spans="1:6" ht="22.5" customHeight="1" x14ac:dyDescent="0.3">
      <c r="A53" s="13" t="s">
        <v>144</v>
      </c>
      <c r="B53" s="15" t="s">
        <v>121</v>
      </c>
      <c r="C53" s="56" t="s">
        <v>95</v>
      </c>
      <c r="D53" s="31">
        <v>2</v>
      </c>
      <c r="E53" s="32" t="s">
        <v>130</v>
      </c>
      <c r="F53" s="75" t="s">
        <v>51</v>
      </c>
    </row>
    <row r="54" spans="1:6" ht="22.5" customHeight="1" x14ac:dyDescent="0.3">
      <c r="A54" s="13" t="s">
        <v>145</v>
      </c>
      <c r="B54" s="15" t="s">
        <v>121</v>
      </c>
      <c r="C54" s="56" t="s">
        <v>131</v>
      </c>
      <c r="D54" s="31">
        <v>7</v>
      </c>
      <c r="E54" s="32" t="s">
        <v>132</v>
      </c>
      <c r="F54" s="75" t="s">
        <v>51</v>
      </c>
    </row>
    <row r="55" spans="1:6" ht="22.5" customHeight="1" x14ac:dyDescent="0.3">
      <c r="A55" s="25" t="s">
        <v>146</v>
      </c>
      <c r="B55" s="26" t="s">
        <v>147</v>
      </c>
      <c r="C55" s="27"/>
      <c r="D55" s="27">
        <f>SUM(D56)</f>
        <v>1</v>
      </c>
      <c r="E55" s="27"/>
      <c r="F55" s="28"/>
    </row>
    <row r="56" spans="1:6" ht="22.5" customHeight="1" x14ac:dyDescent="0.3">
      <c r="A56" s="37" t="s">
        <v>151</v>
      </c>
      <c r="B56" s="39" t="s">
        <v>147</v>
      </c>
      <c r="C56" s="60" t="s">
        <v>148</v>
      </c>
      <c r="D56" s="61">
        <v>1</v>
      </c>
      <c r="E56" s="62" t="s">
        <v>149</v>
      </c>
      <c r="F56" s="77" t="s">
        <v>150</v>
      </c>
    </row>
  </sheetData>
  <mergeCells count="1">
    <mergeCell ref="A1:F1"/>
  </mergeCells>
  <phoneticPr fontId="1" type="noConversion"/>
  <pageMargins left="0.7" right="0.7" top="0.75" bottom="0.75" header="0.3" footer="0.3"/>
  <pageSetup paperSize="9" fitToHeight="0" orientation="landscape" r:id="rId1"/>
  <headerFooter>
    <oddFooter>&amp;C- &amp;P &amp; -</oddFooter>
  </headerFooter>
  <rowBreaks count="1" manualBreakCount="1">
    <brk id="13" max="16383" man="1"/>
  </rowBreaks>
  <ignoredErrors>
    <ignoredError sqref="A5" numberStoredAsText="1"/>
    <ignoredError sqref="A56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7"/>
  <sheetViews>
    <sheetView workbookViewId="0">
      <selection sqref="A1:A17"/>
    </sheetView>
  </sheetViews>
  <sheetFormatPr defaultRowHeight="16.5" x14ac:dyDescent="0.3"/>
  <cols>
    <col min="1" max="1" width="20.375" bestFit="1" customWidth="1"/>
  </cols>
  <sheetData>
    <row r="1" spans="1:1" x14ac:dyDescent="0.3">
      <c r="A1" s="38" t="s">
        <v>147</v>
      </c>
    </row>
    <row r="2" spans="1:1" x14ac:dyDescent="0.3">
      <c r="A2" s="38" t="s">
        <v>64</v>
      </c>
    </row>
    <row r="3" spans="1:1" x14ac:dyDescent="0.3">
      <c r="A3" s="24" t="s">
        <v>37</v>
      </c>
    </row>
    <row r="4" spans="1:1" x14ac:dyDescent="0.3">
      <c r="A4" s="9" t="s">
        <v>32</v>
      </c>
    </row>
    <row r="5" spans="1:1" x14ac:dyDescent="0.3">
      <c r="A5" s="38" t="s">
        <v>44</v>
      </c>
    </row>
    <row r="6" spans="1:1" x14ac:dyDescent="0.3">
      <c r="A6" s="14" t="s">
        <v>84</v>
      </c>
    </row>
    <row r="7" spans="1:1" x14ac:dyDescent="0.3">
      <c r="A7" s="38" t="s">
        <v>92</v>
      </c>
    </row>
    <row r="8" spans="1:1" x14ac:dyDescent="0.3">
      <c r="A8" s="65" t="s">
        <v>155</v>
      </c>
    </row>
    <row r="9" spans="1:1" x14ac:dyDescent="0.3">
      <c r="A9" s="9" t="s">
        <v>58</v>
      </c>
    </row>
    <row r="10" spans="1:1" x14ac:dyDescent="0.3">
      <c r="A10" s="8" t="s">
        <v>26</v>
      </c>
    </row>
    <row r="11" spans="1:1" x14ac:dyDescent="0.3">
      <c r="A11" s="9" t="s">
        <v>98</v>
      </c>
    </row>
    <row r="12" spans="1:1" x14ac:dyDescent="0.3">
      <c r="A12" s="9" t="s">
        <v>106</v>
      </c>
    </row>
    <row r="13" spans="1:1" x14ac:dyDescent="0.3">
      <c r="A13" s="9" t="s">
        <v>153</v>
      </c>
    </row>
    <row r="14" spans="1:1" x14ac:dyDescent="0.3">
      <c r="A14" s="9" t="s">
        <v>154</v>
      </c>
    </row>
    <row r="15" spans="1:1" x14ac:dyDescent="0.3">
      <c r="A15" s="38" t="s">
        <v>152</v>
      </c>
    </row>
    <row r="16" spans="1:1" x14ac:dyDescent="0.3">
      <c r="A16" s="9" t="s">
        <v>121</v>
      </c>
    </row>
    <row r="17" spans="1:1" x14ac:dyDescent="0.3">
      <c r="A17" s="64" t="s">
        <v>9</v>
      </c>
    </row>
  </sheetData>
  <sortState ref="A1:A17">
    <sortCondition ref="A1"/>
  </sortState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일석이조 청년희망드림사업(현장실습형)</vt:lpstr>
      <vt:lpstr>Sheet1</vt:lpstr>
      <vt:lpstr>'일석이조 청년희망드림사업(현장실습형)'!Print_Titles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kosaf</cp:lastModifiedBy>
  <cp:lastPrinted>2017-04-20T06:02:55Z</cp:lastPrinted>
  <dcterms:created xsi:type="dcterms:W3CDTF">2016-03-22T01:22:23Z</dcterms:created>
  <dcterms:modified xsi:type="dcterms:W3CDTF">2017-05-15T08:28:56Z</dcterms:modified>
</cp:coreProperties>
</file>