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935" windowHeight="8130"/>
  </bookViews>
  <sheets>
    <sheet name="평생교육과정" sheetId="2" r:id="rId1"/>
  </sheets>
  <definedNames>
    <definedName name="_xlnm.Print_Area" localSheetId="0">평생교육과정!$B$2:$J$111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0" i="2" l="1"/>
  <c r="D101" i="2"/>
  <c r="D102" i="2"/>
  <c r="D103" i="2"/>
  <c r="D104" i="2"/>
  <c r="D105" i="2"/>
  <c r="D106" i="2"/>
  <c r="D99" i="2"/>
  <c r="D98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60" i="2"/>
  <c r="F85" i="2" l="1"/>
  <c r="F87" i="2" s="1"/>
  <c r="F88" i="2" s="1"/>
  <c r="F89" i="2" s="1"/>
  <c r="F90" i="2" s="1"/>
  <c r="F91" i="2" s="1"/>
  <c r="F92" i="2" s="1"/>
  <c r="F93" i="2" s="1"/>
  <c r="F94" i="2" s="1"/>
  <c r="F95" i="2" s="1"/>
  <c r="F96" i="2" s="1"/>
  <c r="D9" i="2"/>
  <c r="F56" i="2"/>
  <c r="F57" i="2" s="1"/>
  <c r="F58" i="2" s="1"/>
  <c r="F59" i="2" s="1"/>
  <c r="F60" i="2" s="1"/>
  <c r="F61" i="2" s="1"/>
  <c r="F62" i="2" s="1"/>
  <c r="F63" i="2" s="1"/>
  <c r="F64" i="2" s="1"/>
  <c r="F65" i="2" s="1"/>
  <c r="F66" i="2" s="1"/>
  <c r="F67" i="2" s="1"/>
  <c r="F68" i="2" s="1"/>
  <c r="F69" i="2" s="1"/>
  <c r="F70" i="2" s="1"/>
  <c r="F71" i="2" s="1"/>
  <c r="F72" i="2" s="1"/>
  <c r="F73" i="2" s="1"/>
  <c r="F74" i="2" s="1"/>
  <c r="F75" i="2" s="1"/>
  <c r="D8" i="2" l="1"/>
  <c r="D7" i="2" l="1"/>
  <c r="D10" i="2"/>
  <c r="D6" i="2"/>
</calcChain>
</file>

<file path=xl/sharedStrings.xml><?xml version="1.0" encoding="utf-8"?>
<sst xmlns="http://schemas.openxmlformats.org/spreadsheetml/2006/main" count="365" uniqueCount="257">
  <si>
    <t>프로그램명</t>
  </si>
  <si>
    <t>교육일시</t>
  </si>
  <si>
    <t>수강료</t>
  </si>
  <si>
    <t>담당교수</t>
  </si>
  <si>
    <t>기초소묘와 수채화</t>
  </si>
  <si>
    <t>맹인옥</t>
  </si>
  <si>
    <t>정용민</t>
  </si>
  <si>
    <t>김윤식</t>
  </si>
  <si>
    <t>생활도예(도자기)</t>
  </si>
  <si>
    <t>김윤숙</t>
  </si>
  <si>
    <t>기초데생과 유화</t>
    <phoneticPr fontId="1" type="noConversion"/>
  </si>
  <si>
    <t>양영숙</t>
  </si>
  <si>
    <t>음치도 할 수 있는 성악</t>
  </si>
  <si>
    <t>김태형</t>
  </si>
  <si>
    <t>이혜선</t>
  </si>
  <si>
    <t>클래식기타 앙상블</t>
  </si>
  <si>
    <t>클래식기타 앙상블 합주</t>
  </si>
  <si>
    <t>클래식기타 앙상블 초급</t>
  </si>
  <si>
    <t>성악교실</t>
  </si>
  <si>
    <t>조혜숙</t>
    <phoneticPr fontId="1" type="noConversion"/>
  </si>
  <si>
    <t>비고</t>
    <phoneticPr fontId="1" type="noConversion"/>
  </si>
  <si>
    <t>교육기간</t>
    <phoneticPr fontId="1" type="noConversion"/>
  </si>
  <si>
    <t>구분</t>
    <phoneticPr fontId="1" type="noConversion"/>
  </si>
  <si>
    <t>연번</t>
    <phoneticPr fontId="1" type="noConversion"/>
  </si>
  <si>
    <t>미래창의
아카데미</t>
    <phoneticPr fontId="1" type="noConversion"/>
  </si>
  <si>
    <t>(단위 : 원)</t>
    <phoneticPr fontId="1" type="noConversion"/>
  </si>
  <si>
    <t>감면혜택 대상</t>
    <phoneticPr fontId="1" type="noConversion"/>
  </si>
  <si>
    <t>매직 테니스</t>
    <phoneticPr fontId="1" type="noConversion"/>
  </si>
  <si>
    <t>이야기가 있는 사진</t>
    <phoneticPr fontId="1" type="noConversion"/>
  </si>
  <si>
    <t>상담 후 결정</t>
    <phoneticPr fontId="1" type="noConversion"/>
  </si>
  <si>
    <t>김천규</t>
    <phoneticPr fontId="1" type="noConversion"/>
  </si>
  <si>
    <t>이상권</t>
    <phoneticPr fontId="1" type="noConversion"/>
  </si>
  <si>
    <t>실경산수화 그리기</t>
    <phoneticPr fontId="1" type="noConversion"/>
  </si>
  <si>
    <t>홍정희</t>
    <phoneticPr fontId="1" type="noConversion"/>
  </si>
  <si>
    <t>권경태</t>
    <phoneticPr fontId="1" type="noConversion"/>
  </si>
  <si>
    <t>하정필</t>
    <phoneticPr fontId="1" type="noConversion"/>
  </si>
  <si>
    <t>CCM&amp;실용반주법(초중고급)</t>
    <phoneticPr fontId="1" type="noConversion"/>
  </si>
  <si>
    <t>피아노(기초완성반,전문연주자반,앙상블)</t>
    <phoneticPr fontId="1" type="noConversion"/>
  </si>
  <si>
    <t>피아노(기초에서전문연주자과정)</t>
    <phoneticPr fontId="1" type="noConversion"/>
  </si>
  <si>
    <t>피아노(전공,반주,CCM)</t>
    <phoneticPr fontId="1" type="noConversion"/>
  </si>
  <si>
    <t>피아노</t>
    <phoneticPr fontId="1" type="noConversion"/>
  </si>
  <si>
    <t>오르간</t>
    <phoneticPr fontId="1" type="noConversion"/>
  </si>
  <si>
    <t>유럽 문화의 성악</t>
    <phoneticPr fontId="1" type="noConversion"/>
  </si>
  <si>
    <t>즐거운 성악수업</t>
    <phoneticPr fontId="1" type="noConversion"/>
  </si>
  <si>
    <t>힐링성악</t>
    <phoneticPr fontId="1" type="noConversion"/>
  </si>
  <si>
    <t>음치도 할 수 있는 성악</t>
    <phoneticPr fontId="1" type="noConversion"/>
  </si>
  <si>
    <t>나도 성악가가 될 수 있다</t>
    <phoneticPr fontId="1" type="noConversion"/>
  </si>
  <si>
    <t>뮤지컬 넘버로 떠나는 음악여행</t>
    <phoneticPr fontId="1" type="noConversion"/>
  </si>
  <si>
    <t>아름다운 시 가곡</t>
    <phoneticPr fontId="1" type="noConversion"/>
  </si>
  <si>
    <t>나도 재즈 보컬리스트</t>
    <phoneticPr fontId="1" type="noConversion"/>
  </si>
  <si>
    <t>융합바이올린</t>
    <phoneticPr fontId="1" type="noConversion"/>
  </si>
  <si>
    <t>즐거운 플루트</t>
    <phoneticPr fontId="1" type="noConversion"/>
  </si>
  <si>
    <t>색소폰</t>
    <phoneticPr fontId="1" type="noConversion"/>
  </si>
  <si>
    <t>해금</t>
    <phoneticPr fontId="1" type="noConversion"/>
  </si>
  <si>
    <t>원경진</t>
    <phoneticPr fontId="1" type="noConversion"/>
  </si>
  <si>
    <t>박주원</t>
    <phoneticPr fontId="1" type="noConversion"/>
  </si>
  <si>
    <t>조은정</t>
    <phoneticPr fontId="1" type="noConversion"/>
  </si>
  <si>
    <t>정수경</t>
    <phoneticPr fontId="1" type="noConversion"/>
  </si>
  <si>
    <t>이채영</t>
    <phoneticPr fontId="1" type="noConversion"/>
  </si>
  <si>
    <t>유지수</t>
    <phoneticPr fontId="1" type="noConversion"/>
  </si>
  <si>
    <t>이수정</t>
    <phoneticPr fontId="1" type="noConversion"/>
  </si>
  <si>
    <t>김은영</t>
    <phoneticPr fontId="1" type="noConversion"/>
  </si>
  <si>
    <t>김철수</t>
    <phoneticPr fontId="1" type="noConversion"/>
  </si>
  <si>
    <t>김경연</t>
    <phoneticPr fontId="1" type="noConversion"/>
  </si>
  <si>
    <t>백은경</t>
    <phoneticPr fontId="1" type="noConversion"/>
  </si>
  <si>
    <t>김태형</t>
    <phoneticPr fontId="1" type="noConversion"/>
  </si>
  <si>
    <t>구병래</t>
    <phoneticPr fontId="1" type="noConversion"/>
  </si>
  <si>
    <t>이은정</t>
    <phoneticPr fontId="1" type="noConversion"/>
  </si>
  <si>
    <t>지성미</t>
    <phoneticPr fontId="1" type="noConversion"/>
  </si>
  <si>
    <t>최병옥</t>
    <phoneticPr fontId="1" type="noConversion"/>
  </si>
  <si>
    <t>최영도</t>
    <phoneticPr fontId="1" type="noConversion"/>
  </si>
  <si>
    <t>최재문</t>
    <phoneticPr fontId="1" type="noConversion"/>
  </si>
  <si>
    <t>클래식기타 앙상블 중급</t>
    <phoneticPr fontId="1" type="noConversion"/>
  </si>
  <si>
    <t>김정희</t>
    <phoneticPr fontId="1" type="noConversion"/>
  </si>
  <si>
    <t>최경숙</t>
    <phoneticPr fontId="1" type="noConversion"/>
  </si>
  <si>
    <t>※과정별 개인지도는 상담 후 결정 가능합니다.</t>
    <phoneticPr fontId="1" type="noConversion"/>
  </si>
  <si>
    <t>박유정</t>
    <phoneticPr fontId="1" type="noConversion"/>
  </si>
  <si>
    <t>등록기간</t>
    <phoneticPr fontId="1" type="noConversion"/>
  </si>
  <si>
    <t>홈페이지 참조</t>
    <phoneticPr fontId="1" type="noConversion"/>
  </si>
  <si>
    <t xml:space="preserve">바리스타 2급 자격증 과정
 (한국커피협회) </t>
    <phoneticPr fontId="1" type="noConversion"/>
  </si>
  <si>
    <t>(재료비 별도)
※외부수업장</t>
    <phoneticPr fontId="1" type="noConversion"/>
  </si>
  <si>
    <t>음악아카데미</t>
    <phoneticPr fontId="1" type="noConversion"/>
  </si>
  <si>
    <t>자격</t>
    <phoneticPr fontId="1" type="noConversion"/>
  </si>
  <si>
    <t>개인
레슨</t>
    <phoneticPr fontId="1" type="noConversion"/>
  </si>
  <si>
    <t>그룹
레슨</t>
    <phoneticPr fontId="1" type="noConversion"/>
  </si>
  <si>
    <t>위드 피아노(WITH PIANO)</t>
    <phoneticPr fontId="1" type="noConversion"/>
  </si>
  <si>
    <t>피아노연주와 반주</t>
    <phoneticPr fontId="1" type="noConversion"/>
  </si>
  <si>
    <t>All that Piano Music(올댓피아노뮤직)</t>
    <phoneticPr fontId="1" type="noConversion"/>
  </si>
  <si>
    <t>바이올린</t>
    <phoneticPr fontId="1" type="noConversion"/>
  </si>
  <si>
    <t>이재희</t>
    <phoneticPr fontId="1" type="noConversion"/>
  </si>
  <si>
    <t>캘리그라피와 수묵일러스트</t>
    <phoneticPr fontId="1" type="noConversion"/>
  </si>
  <si>
    <t>생활속 서예와 전각</t>
    <phoneticPr fontId="1" type="noConversion"/>
  </si>
  <si>
    <t>교양</t>
    <phoneticPr fontId="1" type="noConversion"/>
  </si>
  <si>
    <t>윤양숙</t>
    <phoneticPr fontId="1" type="noConversion"/>
  </si>
  <si>
    <t>최선경</t>
    <phoneticPr fontId="1" type="noConversion"/>
  </si>
  <si>
    <t>문인화(사군자,화조화)</t>
    <phoneticPr fontId="1" type="noConversion"/>
  </si>
  <si>
    <t>야(화) 19:00 ~ 22:00</t>
    <phoneticPr fontId="1" type="noConversion"/>
  </si>
  <si>
    <t>야(화) 19:00 ~ 21:00</t>
    <phoneticPr fontId="1" type="noConversion"/>
  </si>
  <si>
    <t>주(목) 16:00 ~ 17:00</t>
    <phoneticPr fontId="1" type="noConversion"/>
  </si>
  <si>
    <t>야(목) 18:30 ~ 20:00</t>
    <phoneticPr fontId="1" type="noConversion"/>
  </si>
  <si>
    <t>주(수) 14:00 ~ 16:00</t>
    <phoneticPr fontId="1" type="noConversion"/>
  </si>
  <si>
    <t>주(목) 14:00 ~ 16:00</t>
    <phoneticPr fontId="1" type="noConversion"/>
  </si>
  <si>
    <t>주(화) 10:00 ~ 12:00</t>
    <phoneticPr fontId="1" type="noConversion"/>
  </si>
  <si>
    <t>야(목) 19:00 ~ 21:00</t>
    <phoneticPr fontId="1" type="noConversion"/>
  </si>
  <si>
    <t>야(화) 18:00 ~ 21:00</t>
    <phoneticPr fontId="1" type="noConversion"/>
  </si>
  <si>
    <t>주(월) 13:00 ~ 15:00</t>
    <phoneticPr fontId="1" type="noConversion"/>
  </si>
  <si>
    <t>주(화) 10:00 ~ 13:00</t>
    <phoneticPr fontId="1" type="noConversion"/>
  </si>
  <si>
    <t>야(화) 19:00 ~ 21:00</t>
    <phoneticPr fontId="1" type="noConversion"/>
  </si>
  <si>
    <t>주(화) 10:00 ~ 12:00</t>
    <phoneticPr fontId="1" type="noConversion"/>
  </si>
  <si>
    <t>야(목) 18:30 ~ 20:30</t>
    <phoneticPr fontId="1" type="noConversion"/>
  </si>
  <si>
    <t>주(수) 10:30 ~ 12:30</t>
    <phoneticPr fontId="1" type="noConversion"/>
  </si>
  <si>
    <t>주(화) 10:30 ~ 12:30</t>
    <phoneticPr fontId="1" type="noConversion"/>
  </si>
  <si>
    <t>야(화) 19:00 ~ 21:00</t>
    <phoneticPr fontId="1" type="noConversion"/>
  </si>
  <si>
    <t xml:space="preserve">교육기간 </t>
    <phoneticPr fontId="1" type="noConversion"/>
  </si>
  <si>
    <t>문의</t>
    <phoneticPr fontId="1" type="noConversion"/>
  </si>
  <si>
    <t>미래창의평생교육원 042)829-7291~3</t>
    <phoneticPr fontId="1" type="noConversion"/>
  </si>
  <si>
    <t>미술아카데미</t>
    <phoneticPr fontId="1" type="noConversion"/>
  </si>
  <si>
    <t>미술</t>
    <phoneticPr fontId="1" type="noConversion"/>
  </si>
  <si>
    <t>평일 08:00 ~ 17:00
주말 08:00 ~ 17:00</t>
    <phoneticPr fontId="1" type="noConversion"/>
  </si>
  <si>
    <t>주(화) 14:00 ~ 17:00</t>
    <phoneticPr fontId="1" type="noConversion"/>
  </si>
  <si>
    <t>주(목) 14:00 ~ 17:00</t>
    <phoneticPr fontId="1" type="noConversion"/>
  </si>
  <si>
    <t>야(목) 18:00 ~ 21:00</t>
    <phoneticPr fontId="1" type="noConversion"/>
  </si>
  <si>
    <t>정은준</t>
    <phoneticPr fontId="1" type="noConversion"/>
  </si>
  <si>
    <t>06.27 ~ 08.21 / 8주</t>
  </si>
  <si>
    <t>김민선</t>
    <phoneticPr fontId="1" type="noConversion"/>
  </si>
  <si>
    <t>자신있게 떠나는 여행 영어</t>
    <phoneticPr fontId="1" type="noConversion"/>
  </si>
  <si>
    <t>주(월) 10:00 ~ 12:00</t>
    <phoneticPr fontId="1" type="noConversion"/>
  </si>
  <si>
    <t>문진순</t>
    <phoneticPr fontId="1" type="noConversion"/>
  </si>
  <si>
    <t>2022.06.27(월) ~ 2022.08.21(일) / 8주</t>
    <phoneticPr fontId="1" type="noConversion"/>
  </si>
  <si>
    <t>주(금) 10:00 ~ 12:00</t>
    <phoneticPr fontId="1" type="noConversion"/>
  </si>
  <si>
    <t>이동주</t>
    <phoneticPr fontId="1" type="noConversion"/>
  </si>
  <si>
    <t>오선정</t>
    <phoneticPr fontId="1" type="noConversion"/>
  </si>
  <si>
    <t>국가공인자격증 컬러리스트 산업기사 실기</t>
    <phoneticPr fontId="1" type="noConversion"/>
  </si>
  <si>
    <t>백장미</t>
    <phoneticPr fontId="1" type="noConversion"/>
  </si>
  <si>
    <t xml:space="preserve">   요가지도사(대한요가지도자협회)</t>
    <phoneticPr fontId="1" type="noConversion"/>
  </si>
  <si>
    <t>부동산과 세금</t>
    <phoneticPr fontId="1" type="noConversion"/>
  </si>
  <si>
    <t>이재희</t>
    <phoneticPr fontId="1" type="noConversion"/>
  </si>
  <si>
    <t xml:space="preserve">  홍리와 함께하는 채색화</t>
    <phoneticPr fontId="1" type="noConversion"/>
  </si>
  <si>
    <t>개밥수의사의 반려동물 건강하게 키우기</t>
    <phoneticPr fontId="1" type="noConversion"/>
  </si>
  <si>
    <t>안세준</t>
    <phoneticPr fontId="1" type="noConversion"/>
  </si>
  <si>
    <t>주(화) 13:00 ~ 16:00</t>
    <phoneticPr fontId="1" type="noConversion"/>
  </si>
  <si>
    <t>뮤직힐링 아처리(양궁)</t>
    <phoneticPr fontId="1" type="noConversion"/>
  </si>
  <si>
    <t>주(토) 15:00 ~ 17:00</t>
    <phoneticPr fontId="1" type="noConversion"/>
  </si>
  <si>
    <t>기초회화</t>
    <phoneticPr fontId="1" type="noConversion"/>
  </si>
  <si>
    <t>한윤희</t>
    <phoneticPr fontId="1" type="noConversion"/>
  </si>
  <si>
    <t>에세이 웹툰 창작 교실</t>
    <phoneticPr fontId="1" type="noConversion"/>
  </si>
  <si>
    <t>야(목) 19:00 ~ 21:00</t>
    <phoneticPr fontId="1" type="noConversion"/>
  </si>
  <si>
    <t>김병수</t>
    <phoneticPr fontId="1" type="noConversion"/>
  </si>
  <si>
    <t>아름다운 하모니 합창</t>
    <phoneticPr fontId="1" type="noConversion"/>
  </si>
  <si>
    <t>최영민</t>
    <phoneticPr fontId="1" type="noConversion"/>
  </si>
  <si>
    <t>서양화</t>
    <phoneticPr fontId="1" type="noConversion"/>
  </si>
  <si>
    <t>이만우</t>
    <phoneticPr fontId="1" type="noConversion"/>
  </si>
  <si>
    <t>이수진</t>
    <phoneticPr fontId="1" type="noConversion"/>
  </si>
  <si>
    <t>서양화 창작 실기</t>
    <phoneticPr fontId="1" type="noConversion"/>
  </si>
  <si>
    <t>한수희</t>
    <phoneticPr fontId="1" type="noConversion"/>
  </si>
  <si>
    <t>김현우</t>
    <phoneticPr fontId="1" type="noConversion"/>
  </si>
  <si>
    <t xml:space="preserve">뮤지컬 앙상블 </t>
    <phoneticPr fontId="1" type="noConversion"/>
  </si>
  <si>
    <t xml:space="preserve">주(월) 17:00 ~ 18:00 </t>
    <phoneticPr fontId="1" type="noConversion"/>
  </si>
  <si>
    <t>댄스스포츠</t>
    <phoneticPr fontId="1" type="noConversion"/>
  </si>
  <si>
    <t>이가연</t>
    <phoneticPr fontId="1" type="noConversion"/>
  </si>
  <si>
    <t>건강한 정원만들기</t>
    <phoneticPr fontId="1" type="noConversion"/>
  </si>
  <si>
    <t>야(목) 18:30 ~ 20:30</t>
    <phoneticPr fontId="1" type="noConversion"/>
  </si>
  <si>
    <t>최갑림</t>
    <phoneticPr fontId="1" type="noConversion"/>
  </si>
  <si>
    <t>보테니컬 전통자수</t>
    <phoneticPr fontId="1" type="noConversion"/>
  </si>
  <si>
    <t>오선정</t>
    <phoneticPr fontId="1" type="noConversion"/>
  </si>
  <si>
    <t>(실습비 별도)</t>
    <phoneticPr fontId="1" type="noConversion"/>
  </si>
  <si>
    <t>김혜자</t>
    <phoneticPr fontId="1" type="noConversion"/>
  </si>
  <si>
    <t xml:space="preserve">  웰빙 생활 요가</t>
    <phoneticPr fontId="1" type="noConversion"/>
  </si>
  <si>
    <t>주(목) 15:00 ~ 16:00</t>
  </si>
  <si>
    <t>주(화) 15:00 ~ 16:00</t>
    <phoneticPr fontId="1" type="noConversion"/>
  </si>
  <si>
    <t>주(금) 16:00 ~ 18:00</t>
    <phoneticPr fontId="1" type="noConversion"/>
  </si>
  <si>
    <t>(재료비 별도)</t>
    <phoneticPr fontId="1" type="noConversion"/>
  </si>
  <si>
    <t>야(화) 18:00 ~ 20:00</t>
    <phoneticPr fontId="1" type="noConversion"/>
  </si>
  <si>
    <t>(재료비 별도)</t>
    <phoneticPr fontId="1" type="noConversion"/>
  </si>
  <si>
    <t>주(화) 14:00 ~ 15:00</t>
    <phoneticPr fontId="1" type="noConversion"/>
  </si>
  <si>
    <t>주(수) 14:00 ~ 17:00</t>
    <phoneticPr fontId="1" type="noConversion"/>
  </si>
  <si>
    <t>피아노페다고지전문가 1급 과정</t>
    <phoneticPr fontId="1" type="noConversion"/>
  </si>
  <si>
    <t>주(화) 09:00 ~ 12:00</t>
    <phoneticPr fontId="1" type="noConversion"/>
  </si>
  <si>
    <t>유근혜</t>
    <phoneticPr fontId="1" type="noConversion"/>
  </si>
  <si>
    <t xml:space="preserve">  글로벌티마스터 2급 과정</t>
    <phoneticPr fontId="1" type="noConversion"/>
  </si>
  <si>
    <t xml:space="preserve">  한국어교육(초급)</t>
    <phoneticPr fontId="1" type="noConversion"/>
  </si>
  <si>
    <t xml:space="preserve">  초경량비행장치 무인멀티곱터 지도조종자</t>
    <phoneticPr fontId="1" type="noConversion"/>
  </si>
  <si>
    <t xml:space="preserve">  초경량비행장치 무인멀티곱터 실기평가조종자</t>
    <phoneticPr fontId="1" type="noConversion"/>
  </si>
  <si>
    <t>(재료비 별도)</t>
  </si>
  <si>
    <t>(재료비 별도)</t>
    <phoneticPr fontId="1" type="noConversion"/>
  </si>
  <si>
    <t>피아노 연주법</t>
    <phoneticPr fontId="1" type="noConversion"/>
  </si>
  <si>
    <t>힐링 피아노(기초/전문연주)</t>
    <phoneticPr fontId="1" type="noConversion"/>
  </si>
  <si>
    <t>전미리</t>
    <phoneticPr fontId="1" type="noConversion"/>
  </si>
  <si>
    <t>바이올린 with ENGLISH</t>
    <phoneticPr fontId="1" type="noConversion"/>
  </si>
  <si>
    <t>누구나 쉽게 배우는 바이올린</t>
    <phoneticPr fontId="1" type="noConversion"/>
  </si>
  <si>
    <t>이윤소</t>
    <phoneticPr fontId="1" type="noConversion"/>
  </si>
  <si>
    <t>이해가 쉬운 바이올린</t>
    <phoneticPr fontId="1" type="noConversion"/>
  </si>
  <si>
    <t>김이슬</t>
    <phoneticPr fontId="1" type="noConversion"/>
  </si>
  <si>
    <t>첼로수업</t>
    <phoneticPr fontId="1" type="noConversion"/>
  </si>
  <si>
    <t>Fun한 첼로교실</t>
    <phoneticPr fontId="1" type="noConversion"/>
  </si>
  <si>
    <t>아름다운 음색 플루트</t>
    <phoneticPr fontId="1" type="noConversion"/>
  </si>
  <si>
    <t>김수연</t>
    <phoneticPr fontId="1" type="noConversion"/>
  </si>
  <si>
    <t>안준영</t>
    <phoneticPr fontId="1" type="noConversion"/>
  </si>
  <si>
    <t>김혜영</t>
    <phoneticPr fontId="1" type="noConversion"/>
  </si>
  <si>
    <t>실용색소폰</t>
    <phoneticPr fontId="1" type="noConversion"/>
  </si>
  <si>
    <t>이기명</t>
    <phoneticPr fontId="1" type="noConversion"/>
  </si>
  <si>
    <t>Music Schule(뮤질슐레) 피아노</t>
    <phoneticPr fontId="1" type="noConversion"/>
  </si>
  <si>
    <t>김수빈</t>
    <phoneticPr fontId="1" type="noConversion"/>
  </si>
  <si>
    <t>나의 팬텀싱어 도전기</t>
    <phoneticPr fontId="1" type="noConversion"/>
  </si>
  <si>
    <t>여진욱</t>
    <phoneticPr fontId="1" type="noConversion"/>
  </si>
  <si>
    <t>통기타</t>
    <phoneticPr fontId="1" type="noConversion"/>
  </si>
  <si>
    <t>클래식기타</t>
    <phoneticPr fontId="1" type="noConversion"/>
  </si>
  <si>
    <t>양영숙</t>
    <phoneticPr fontId="1" type="noConversion"/>
  </si>
  <si>
    <t>김동현</t>
    <phoneticPr fontId="1" type="noConversion"/>
  </si>
  <si>
    <t>재미있는 가곡 반주법</t>
    <phoneticPr fontId="1" type="noConversion"/>
  </si>
  <si>
    <t>한학기로 끝내는 반주법(중등음악임용)</t>
    <phoneticPr fontId="1" type="noConversion"/>
  </si>
  <si>
    <t>김정인</t>
    <phoneticPr fontId="1" type="noConversion"/>
  </si>
  <si>
    <t>이혜진</t>
    <phoneticPr fontId="1" type="noConversion"/>
  </si>
  <si>
    <t>나도 피아니스트</t>
    <phoneticPr fontId="1" type="noConversion"/>
  </si>
  <si>
    <t>강영이</t>
    <phoneticPr fontId="1" type="noConversion"/>
  </si>
  <si>
    <t>실용드럼(CCM드럼 리듬 총정리)</t>
    <phoneticPr fontId="1" type="noConversion"/>
  </si>
  <si>
    <t>실용드럼(기초 및 중급)</t>
    <phoneticPr fontId="1" type="noConversion"/>
  </si>
  <si>
    <t>나도 지휘 할 수 있다(합창지휘법)</t>
    <phoneticPr fontId="1" type="noConversion"/>
  </si>
  <si>
    <t>가야금</t>
    <phoneticPr fontId="1" type="noConversion"/>
  </si>
  <si>
    <t>이상덕</t>
    <phoneticPr fontId="1" type="noConversion"/>
  </si>
  <si>
    <t>최영민</t>
    <phoneticPr fontId="1" type="noConversion"/>
  </si>
  <si>
    <t>한아름</t>
    <phoneticPr fontId="1" type="noConversion"/>
  </si>
  <si>
    <t>기종별 상이</t>
    <phoneticPr fontId="1" type="noConversion"/>
  </si>
  <si>
    <t>김건표</t>
  </si>
  <si>
    <t>김성현</t>
    <phoneticPr fontId="1" type="noConversion"/>
  </si>
  <si>
    <t>상담 후 결정</t>
    <phoneticPr fontId="1" type="noConversion"/>
  </si>
  <si>
    <t>특별교육과정
(국가공인자격증 과정)</t>
    <phoneticPr fontId="1" type="noConversion"/>
  </si>
  <si>
    <t>특별교육과정
(자격 과정)</t>
    <phoneticPr fontId="1" type="noConversion"/>
  </si>
  <si>
    <t>탐정사, 탐정지도사 (대한민국탐정협회)</t>
    <phoneticPr fontId="1" type="noConversion"/>
  </si>
  <si>
    <t xml:space="preserve"> 4주</t>
    <phoneticPr fontId="1" type="noConversion"/>
  </si>
  <si>
    <t>목원대학교 (교직원, 재학생, 교직원직계가족, 재학생직계가족, 졸업생, 조교),
공무원, 국가유공자, 장애인, 사립학교 교직원 등</t>
    <phoneticPr fontId="1" type="noConversion"/>
  </si>
  <si>
    <t>2022.05.30(월) ~ 2022.06.26(일)</t>
    <phoneticPr fontId="1" type="noConversion"/>
  </si>
  <si>
    <t>2022-하계학기 교육과정</t>
    <phoneticPr fontId="1" type="noConversion"/>
  </si>
  <si>
    <t xml:space="preserve">  초경량 비행장치 무인 멀티곱터 자격증 과정(1종)</t>
    <phoneticPr fontId="1" type="noConversion"/>
  </si>
  <si>
    <t xml:space="preserve">  초경량 비행장치 무인 멀티곱터 자격증 과정(2종)</t>
    <phoneticPr fontId="1" type="noConversion"/>
  </si>
  <si>
    <t xml:space="preserve">  초경량 비행장치 무인 멀티곱터 자격증 과정(3종)</t>
    <phoneticPr fontId="1" type="noConversion"/>
  </si>
  <si>
    <t>클라리넷</t>
    <phoneticPr fontId="1" type="noConversion"/>
  </si>
  <si>
    <t>06.27 ~ 08.21 / 8주</t>
    <phoneticPr fontId="1" type="noConversion"/>
  </si>
  <si>
    <t>진창희</t>
    <phoneticPr fontId="1" type="noConversion"/>
  </si>
  <si>
    <t>주(화) 16:00 ~ 18:00</t>
    <phoneticPr fontId="1" type="noConversion"/>
  </si>
  <si>
    <t>주(월,금) 13:00 ~ 15:00</t>
    <phoneticPr fontId="1" type="noConversion"/>
  </si>
  <si>
    <t>주(금) 13:00 ~ 15:00</t>
    <phoneticPr fontId="1" type="noConversion"/>
  </si>
  <si>
    <t>주(토) 10:00 ~ 17:00</t>
    <phoneticPr fontId="1" type="noConversion"/>
  </si>
  <si>
    <t>야(수) 19:15 ~ 21:00
야(목) 19:00 ~ 21:00</t>
    <phoneticPr fontId="1" type="noConversion"/>
  </si>
  <si>
    <t>(총 30시간 수업예정)</t>
    <phoneticPr fontId="1" type="noConversion"/>
  </si>
  <si>
    <t>주(목) 10:00 ~ 12:00
주(목) 13:00 ~ 16:00</t>
    <phoneticPr fontId="1" type="noConversion"/>
  </si>
  <si>
    <t>06.27 ~ 08.21 / 8주</t>
    <phoneticPr fontId="1" type="noConversion"/>
  </si>
  <si>
    <t>주(월) 14:00 ~ 16:00</t>
    <phoneticPr fontId="1" type="noConversion"/>
  </si>
  <si>
    <t>12주</t>
    <phoneticPr fontId="1" type="noConversion"/>
  </si>
  <si>
    <t>8주</t>
  </si>
  <si>
    <t>8주</t>
    <phoneticPr fontId="1" type="noConversion"/>
  </si>
  <si>
    <t>8주</t>
    <phoneticPr fontId="1" type="noConversion"/>
  </si>
  <si>
    <t>이수 시간만
(45시간) 수업예정</t>
    <phoneticPr fontId="1" type="noConversion"/>
  </si>
  <si>
    <t>이수 시간만
(40시간) 수업예정</t>
    <phoneticPr fontId="1" type="noConversion"/>
  </si>
  <si>
    <t>야(화,목) 19:00 ~ 22:00</t>
    <phoneticPr fontId="1" type="noConversion"/>
  </si>
  <si>
    <t>첼로</t>
    <phoneticPr fontId="1" type="noConversion"/>
  </si>
  <si>
    <t>김수아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</si>
</sst>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rgb="FF000000"/>
      <name val="함초롬돋움"/>
      <family val="3"/>
      <charset val="129"/>
    </font>
    <font>
      <b/>
      <sz val="14"/>
      <color theme="1"/>
      <name val="돋움"/>
      <family val="3"/>
      <charset val="129"/>
    </font>
    <font>
      <sz val="14"/>
      <color theme="1"/>
      <name val="맑은 고딕"/>
      <family val="2"/>
      <charset val="129"/>
    </font>
    <font>
      <sz val="14"/>
      <color theme="1"/>
      <name val="맑은 고딕"/>
      <family val="3"/>
      <charset val="129"/>
      <scheme val="minor"/>
    </font>
    <font>
      <sz val="13"/>
      <color theme="1"/>
      <name val="맑은 고딕"/>
      <family val="2"/>
      <charset val="129"/>
      <scheme val="minor"/>
    </font>
    <font>
      <b/>
      <sz val="13"/>
      <color rgb="FF000000"/>
      <name val="함초롬돋움"/>
      <family val="3"/>
      <charset val="129"/>
    </font>
    <font>
      <b/>
      <sz val="14"/>
      <name val="함초롬돋움"/>
      <family val="3"/>
      <charset val="129"/>
    </font>
    <font>
      <b/>
      <sz val="22"/>
      <color rgb="FF000000"/>
      <name val="함초롬돋움"/>
      <family val="3"/>
      <charset val="129"/>
    </font>
    <font>
      <b/>
      <sz val="11"/>
      <color theme="1"/>
      <name val="맑은 고딕"/>
      <family val="2"/>
      <charset val="129"/>
      <scheme val="minor"/>
    </font>
    <font>
      <b/>
      <sz val="16"/>
      <color rgb="FF212529"/>
      <name val="함초롬돋움"/>
      <family val="3"/>
      <charset val="129"/>
    </font>
    <font>
      <b/>
      <sz val="13"/>
      <color theme="1"/>
      <name val="함초롬돋움"/>
      <family val="3"/>
      <charset val="129"/>
    </font>
    <font>
      <b/>
      <sz val="14"/>
      <color theme="1"/>
      <name val="함초롬돋움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EDEE1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20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6" fillId="0" borderId="0" xfId="0" applyFont="1" applyAlignment="1">
      <alignment horizontal="center" vertical="center"/>
    </xf>
    <xf numFmtId="0" fontId="2" fillId="2" borderId="43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3" borderId="2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11" fillId="4" borderId="56" xfId="0" applyFont="1" applyFill="1" applyBorder="1" applyAlignment="1">
      <alignment horizontal="center" vertical="center"/>
    </xf>
    <xf numFmtId="0" fontId="11" fillId="4" borderId="55" xfId="0" applyFont="1" applyFill="1" applyBorder="1" applyAlignment="1">
      <alignment horizontal="left" vertical="center" indent="1"/>
    </xf>
    <xf numFmtId="0" fontId="10" fillId="4" borderId="27" xfId="0" applyFont="1" applyFill="1" applyBorder="1">
      <alignment vertical="center"/>
    </xf>
    <xf numFmtId="0" fontId="10" fillId="4" borderId="28" xfId="0" applyFont="1" applyFill="1" applyBorder="1">
      <alignment vertical="center"/>
    </xf>
    <xf numFmtId="0" fontId="11" fillId="4" borderId="58" xfId="0" applyFont="1" applyFill="1" applyBorder="1" applyAlignment="1">
      <alignment horizontal="center" vertical="center"/>
    </xf>
    <xf numFmtId="0" fontId="11" fillId="4" borderId="57" xfId="0" applyFont="1" applyFill="1" applyBorder="1" applyAlignment="1">
      <alignment horizontal="left" vertical="center" indent="1"/>
    </xf>
    <xf numFmtId="0" fontId="11" fillId="4" borderId="1" xfId="0" applyFont="1" applyFill="1" applyBorder="1" applyAlignment="1">
      <alignment horizontal="left" vertical="center" indent="1"/>
    </xf>
    <xf numFmtId="0" fontId="11" fillId="4" borderId="2" xfId="0" applyFont="1" applyFill="1" applyBorder="1" applyAlignment="1">
      <alignment horizontal="left" vertical="center" indent="1"/>
    </xf>
    <xf numFmtId="0" fontId="11" fillId="4" borderId="60" xfId="0" applyFont="1" applyFill="1" applyBorder="1" applyAlignment="1">
      <alignment horizontal="center" vertical="center"/>
    </xf>
    <xf numFmtId="0" fontId="11" fillId="4" borderId="59" xfId="0" applyFont="1" applyFill="1" applyBorder="1" applyAlignment="1">
      <alignment horizontal="left" vertical="center" indent="1"/>
    </xf>
    <xf numFmtId="0" fontId="11" fillId="4" borderId="3" xfId="0" applyFont="1" applyFill="1" applyBorder="1" applyAlignment="1">
      <alignment horizontal="left" vertical="center" indent="1"/>
    </xf>
    <xf numFmtId="0" fontId="11" fillId="4" borderId="4" xfId="0" applyFont="1" applyFill="1" applyBorder="1" applyAlignment="1">
      <alignment horizontal="left" vertical="center" indent="1"/>
    </xf>
    <xf numFmtId="0" fontId="2" fillId="5" borderId="34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2" fillId="6" borderId="39" xfId="0" applyFont="1" applyFill="1" applyBorder="1" applyAlignment="1">
      <alignment horizontal="center" vertical="center" wrapText="1"/>
    </xf>
    <xf numFmtId="0" fontId="2" fillId="7" borderId="39" xfId="0" applyFont="1" applyFill="1" applyBorder="1" applyAlignment="1">
      <alignment horizontal="center" vertical="center" wrapText="1"/>
    </xf>
    <xf numFmtId="0" fontId="2" fillId="7" borderId="24" xfId="0" applyFont="1" applyFill="1" applyBorder="1" applyAlignment="1">
      <alignment horizontal="center" vertical="center" wrapText="1"/>
    </xf>
    <xf numFmtId="0" fontId="2" fillId="6" borderId="24" xfId="0" applyFont="1" applyFill="1" applyBorder="1" applyAlignment="1">
      <alignment horizontal="center" vertical="center" wrapText="1"/>
    </xf>
    <xf numFmtId="0" fontId="2" fillId="6" borderId="37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6" borderId="31" xfId="0" applyFont="1" applyFill="1" applyBorder="1" applyAlignment="1">
      <alignment horizontal="center" vertical="center" wrapText="1"/>
    </xf>
    <xf numFmtId="0" fontId="2" fillId="7" borderId="44" xfId="0" applyFont="1" applyFill="1" applyBorder="1" applyAlignment="1">
      <alignment horizontal="left" vertical="center" wrapText="1"/>
    </xf>
    <xf numFmtId="3" fontId="2" fillId="7" borderId="6" xfId="0" applyNumberFormat="1" applyFont="1" applyFill="1" applyBorder="1" applyAlignment="1">
      <alignment horizontal="right" vertical="center" wrapText="1"/>
    </xf>
    <xf numFmtId="0" fontId="2" fillId="7" borderId="41" xfId="0" applyFont="1" applyFill="1" applyBorder="1" applyAlignment="1">
      <alignment horizontal="left" vertical="center" wrapText="1"/>
    </xf>
    <xf numFmtId="3" fontId="2" fillId="7" borderId="1" xfId="0" applyNumberFormat="1" applyFont="1" applyFill="1" applyBorder="1" applyAlignment="1">
      <alignment horizontal="right" vertical="center" wrapText="1"/>
    </xf>
    <xf numFmtId="0" fontId="2" fillId="7" borderId="45" xfId="0" applyFont="1" applyFill="1" applyBorder="1" applyAlignment="1">
      <alignment horizontal="left" vertical="center" wrapText="1"/>
    </xf>
    <xf numFmtId="3" fontId="2" fillId="7" borderId="3" xfId="0" applyNumberFormat="1" applyFont="1" applyFill="1" applyBorder="1" applyAlignment="1">
      <alignment horizontal="right" vertical="center" wrapText="1"/>
    </xf>
    <xf numFmtId="0" fontId="2" fillId="5" borderId="27" xfId="0" applyFont="1" applyFill="1" applyBorder="1" applyAlignment="1">
      <alignment horizontal="center" vertical="center" wrapText="1"/>
    </xf>
    <xf numFmtId="3" fontId="2" fillId="5" borderId="27" xfId="0" applyNumberFormat="1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3" fontId="2" fillId="5" borderId="6" xfId="0" applyNumberFormat="1" applyFont="1" applyFill="1" applyBorder="1" applyAlignment="1">
      <alignment vertical="center" wrapText="1"/>
    </xf>
    <xf numFmtId="3" fontId="13" fillId="5" borderId="1" xfId="0" applyNumberFormat="1" applyFont="1" applyFill="1" applyBorder="1" applyAlignment="1">
      <alignment vertical="center" wrapText="1"/>
    </xf>
    <xf numFmtId="0" fontId="13" fillId="5" borderId="1" xfId="0" applyFont="1" applyFill="1" applyBorder="1" applyAlignment="1">
      <alignment horizontal="center" vertical="center" wrapText="1"/>
    </xf>
    <xf numFmtId="3" fontId="13" fillId="5" borderId="1" xfId="0" applyNumberFormat="1" applyFont="1" applyFill="1" applyBorder="1" applyAlignment="1">
      <alignment horizontal="right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8" fillId="5" borderId="18" xfId="0" applyFont="1" applyFill="1" applyBorder="1" applyAlignment="1">
      <alignment horizontal="left" vertical="center" wrapText="1" indent="1"/>
    </xf>
    <xf numFmtId="0" fontId="13" fillId="5" borderId="6" xfId="0" applyFont="1" applyFill="1" applyBorder="1" applyAlignment="1">
      <alignment horizontal="center" vertical="center" wrapText="1"/>
    </xf>
    <xf numFmtId="3" fontId="13" fillId="5" borderId="6" xfId="0" applyNumberFormat="1" applyFont="1" applyFill="1" applyBorder="1" applyAlignment="1">
      <alignment horizontal="right" vertical="center" wrapText="1"/>
    </xf>
    <xf numFmtId="0" fontId="12" fillId="5" borderId="8" xfId="0" applyFont="1" applyFill="1" applyBorder="1" applyAlignment="1">
      <alignment horizontal="center" vertical="center"/>
    </xf>
    <xf numFmtId="0" fontId="8" fillId="5" borderId="22" xfId="0" applyFont="1" applyFill="1" applyBorder="1" applyAlignment="1">
      <alignment horizontal="left" vertical="center" wrapText="1" indent="1"/>
    </xf>
    <xf numFmtId="0" fontId="12" fillId="5" borderId="2" xfId="0" applyFont="1" applyFill="1" applyBorder="1" applyAlignment="1">
      <alignment horizontal="center" vertical="center"/>
    </xf>
    <xf numFmtId="3" fontId="13" fillId="5" borderId="5" xfId="0" applyNumberFormat="1" applyFont="1" applyFill="1" applyBorder="1" applyAlignment="1">
      <alignment horizontal="right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 wrapText="1"/>
    </xf>
    <xf numFmtId="3" fontId="2" fillId="3" borderId="27" xfId="0" applyNumberFormat="1" applyFont="1" applyFill="1" applyBorder="1" applyAlignment="1">
      <alignment vertical="center" wrapText="1"/>
    </xf>
    <xf numFmtId="0" fontId="12" fillId="3" borderId="28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3" fontId="2" fillId="3" borderId="23" xfId="0" applyNumberFormat="1" applyFont="1" applyFill="1" applyBorder="1" applyAlignment="1">
      <alignment vertical="center" wrapText="1"/>
    </xf>
    <xf numFmtId="0" fontId="12" fillId="3" borderId="2" xfId="0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vertical="center" wrapText="1"/>
    </xf>
    <xf numFmtId="0" fontId="2" fillId="3" borderId="22" xfId="0" applyFont="1" applyFill="1" applyBorder="1" applyAlignment="1">
      <alignment horizontal="left" vertical="center" wrapText="1" indent="1"/>
    </xf>
    <xf numFmtId="3" fontId="2" fillId="3" borderId="1" xfId="0" applyNumberFormat="1" applyFont="1" applyFill="1" applyBorder="1" applyAlignment="1">
      <alignment horizontal="right" vertical="center" wrapText="1"/>
    </xf>
    <xf numFmtId="0" fontId="2" fillId="3" borderId="19" xfId="0" applyFont="1" applyFill="1" applyBorder="1" applyAlignment="1">
      <alignment horizontal="left" vertical="center" wrapText="1" indent="1"/>
    </xf>
    <xf numFmtId="0" fontId="2" fillId="3" borderId="5" xfId="0" applyFont="1" applyFill="1" applyBorder="1" applyAlignment="1">
      <alignment horizontal="center" vertical="center" wrapText="1"/>
    </xf>
    <xf numFmtId="3" fontId="2" fillId="3" borderId="6" xfId="0" applyNumberFormat="1" applyFont="1" applyFill="1" applyBorder="1" applyAlignment="1">
      <alignment horizontal="right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3" fontId="2" fillId="3" borderId="23" xfId="0" applyNumberFormat="1" applyFont="1" applyFill="1" applyBorder="1" applyAlignment="1">
      <alignment horizontal="right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6" borderId="36" xfId="0" applyFont="1" applyFill="1" applyBorder="1" applyAlignment="1">
      <alignment horizontal="left" vertical="center" wrapText="1" indent="1"/>
    </xf>
    <xf numFmtId="0" fontId="2" fillId="6" borderId="27" xfId="0" applyFont="1" applyFill="1" applyBorder="1" applyAlignment="1">
      <alignment horizontal="center" vertical="center" wrapText="1"/>
    </xf>
    <xf numFmtId="3" fontId="2" fillId="6" borderId="27" xfId="0" applyNumberFormat="1" applyFont="1" applyFill="1" applyBorder="1" applyAlignment="1">
      <alignment horizontal="right" vertical="center" wrapText="1"/>
    </xf>
    <xf numFmtId="0" fontId="12" fillId="6" borderId="28" xfId="0" applyFont="1" applyFill="1" applyBorder="1" applyAlignment="1">
      <alignment horizontal="center" vertical="center"/>
    </xf>
    <xf numFmtId="0" fontId="2" fillId="6" borderId="41" xfId="0" applyFont="1" applyFill="1" applyBorder="1" applyAlignment="1">
      <alignment horizontal="left" vertical="center" wrapText="1" inden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3" fontId="2" fillId="6" borderId="1" xfId="0" applyNumberFormat="1" applyFont="1" applyFill="1" applyBorder="1" applyAlignment="1">
      <alignment horizontal="right" vertical="center" wrapText="1"/>
    </xf>
    <xf numFmtId="0" fontId="12" fillId="6" borderId="2" xfId="0" applyFont="1" applyFill="1" applyBorder="1" applyAlignment="1">
      <alignment horizontal="center" vertical="center"/>
    </xf>
    <xf numFmtId="3" fontId="2" fillId="6" borderId="1" xfId="0" applyNumberFormat="1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47" xfId="0" applyFont="1" applyFill="1" applyBorder="1" applyAlignment="1">
      <alignment horizontal="left" vertical="center" wrapText="1" indent="1"/>
    </xf>
    <xf numFmtId="0" fontId="2" fillId="6" borderId="5" xfId="0" applyFont="1" applyFill="1" applyBorder="1" applyAlignment="1">
      <alignment horizontal="center" vertical="center" wrapText="1"/>
    </xf>
    <xf numFmtId="3" fontId="2" fillId="6" borderId="5" xfId="0" applyNumberFormat="1" applyFont="1" applyFill="1" applyBorder="1" applyAlignment="1">
      <alignment horizontal="right" vertical="center" wrapText="1"/>
    </xf>
    <xf numFmtId="0" fontId="12" fillId="6" borderId="10" xfId="0" applyFont="1" applyFill="1" applyBorder="1" applyAlignment="1">
      <alignment horizontal="center" vertical="center"/>
    </xf>
    <xf numFmtId="0" fontId="8" fillId="6" borderId="36" xfId="0" applyFont="1" applyFill="1" applyBorder="1" applyAlignment="1">
      <alignment horizontal="left" vertical="center" wrapText="1" indent="1"/>
    </xf>
    <xf numFmtId="0" fontId="8" fillId="6" borderId="41" xfId="0" applyFont="1" applyFill="1" applyBorder="1" applyAlignment="1">
      <alignment horizontal="left" vertical="center" wrapText="1" indent="1"/>
    </xf>
    <xf numFmtId="0" fontId="2" fillId="6" borderId="49" xfId="0" applyFont="1" applyFill="1" applyBorder="1" applyAlignment="1">
      <alignment horizontal="left" vertical="center" wrapText="1" indent="1"/>
    </xf>
    <xf numFmtId="0" fontId="2" fillId="6" borderId="3" xfId="0" applyFont="1" applyFill="1" applyBorder="1" applyAlignment="1">
      <alignment horizontal="center" vertical="center" wrapText="1"/>
    </xf>
    <xf numFmtId="3" fontId="2" fillId="6" borderId="3" xfId="0" applyNumberFormat="1" applyFont="1" applyFill="1" applyBorder="1" applyAlignment="1">
      <alignment horizontal="right" vertical="center" wrapText="1"/>
    </xf>
    <xf numFmtId="0" fontId="12" fillId="6" borderId="4" xfId="0" applyFont="1" applyFill="1" applyBorder="1" applyAlignment="1">
      <alignment horizontal="center" vertical="center"/>
    </xf>
    <xf numFmtId="0" fontId="2" fillId="6" borderId="42" xfId="0" applyFont="1" applyFill="1" applyBorder="1" applyAlignment="1">
      <alignment horizontal="left" vertical="center" wrapText="1" indent="1"/>
    </xf>
    <xf numFmtId="0" fontId="2" fillId="6" borderId="25" xfId="0" applyFont="1" applyFill="1" applyBorder="1" applyAlignment="1">
      <alignment horizontal="center" vertical="center" wrapText="1"/>
    </xf>
    <xf numFmtId="3" fontId="2" fillId="6" borderId="25" xfId="0" applyNumberFormat="1" applyFont="1" applyFill="1" applyBorder="1" applyAlignment="1">
      <alignment horizontal="right" vertical="center" wrapText="1"/>
    </xf>
    <xf numFmtId="0" fontId="12" fillId="6" borderId="48" xfId="0" applyFont="1" applyFill="1" applyBorder="1" applyAlignment="1">
      <alignment horizontal="center" vertical="center"/>
    </xf>
    <xf numFmtId="0" fontId="2" fillId="6" borderId="45" xfId="0" applyFont="1" applyFill="1" applyBorder="1" applyAlignment="1">
      <alignment horizontal="left" vertical="center" wrapText="1" indent="1"/>
    </xf>
    <xf numFmtId="0" fontId="2" fillId="6" borderId="23" xfId="0" applyFont="1" applyFill="1" applyBorder="1" applyAlignment="1">
      <alignment horizontal="center" vertical="center" wrapText="1"/>
    </xf>
    <xf numFmtId="3" fontId="2" fillId="6" borderId="23" xfId="0" applyNumberFormat="1" applyFont="1" applyFill="1" applyBorder="1" applyAlignment="1">
      <alignment horizontal="right" vertical="center" wrapText="1"/>
    </xf>
    <xf numFmtId="0" fontId="12" fillId="6" borderId="32" xfId="0" applyFont="1" applyFill="1" applyBorder="1" applyAlignment="1">
      <alignment horizontal="center" vertical="center"/>
    </xf>
    <xf numFmtId="0" fontId="2" fillId="5" borderId="39" xfId="0" applyFont="1" applyFill="1" applyBorder="1" applyAlignment="1">
      <alignment horizontal="center" vertical="center" wrapText="1"/>
    </xf>
    <xf numFmtId="0" fontId="2" fillId="6" borderId="31" xfId="0" applyFont="1" applyFill="1" applyBorder="1" applyAlignment="1">
      <alignment horizontal="center" vertical="center" wrapText="1"/>
    </xf>
    <xf numFmtId="0" fontId="2" fillId="6" borderId="24" xfId="0" applyFont="1" applyFill="1" applyBorder="1" applyAlignment="1">
      <alignment horizontal="center" vertical="center" wrapText="1"/>
    </xf>
    <xf numFmtId="0" fontId="8" fillId="5" borderId="41" xfId="0" applyFont="1" applyFill="1" applyBorder="1" applyAlignment="1">
      <alignment horizontal="left" vertical="center" wrapText="1" indent="1"/>
    </xf>
    <xf numFmtId="0" fontId="2" fillId="6" borderId="61" xfId="0" applyFont="1" applyFill="1" applyBorder="1" applyAlignment="1">
      <alignment horizontal="center" vertical="center" wrapText="1"/>
    </xf>
    <xf numFmtId="0" fontId="2" fillId="6" borderId="37" xfId="0" applyFont="1" applyFill="1" applyBorder="1" applyAlignment="1">
      <alignment horizontal="center" vertical="center" wrapText="1"/>
    </xf>
    <xf numFmtId="0" fontId="2" fillId="6" borderId="38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62" xfId="0" applyFont="1" applyFill="1" applyBorder="1" applyAlignment="1">
      <alignment horizontal="left" vertical="center" wrapText="1" indent="1"/>
    </xf>
    <xf numFmtId="0" fontId="2" fillId="3" borderId="20" xfId="0" applyFont="1" applyFill="1" applyBorder="1" applyAlignment="1">
      <alignment horizontal="left" vertical="center" wrapText="1" indent="1"/>
    </xf>
    <xf numFmtId="0" fontId="2" fillId="3" borderId="18" xfId="0" applyFont="1" applyFill="1" applyBorder="1" applyAlignment="1">
      <alignment horizontal="left" vertical="center" wrapText="1" inden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2" fillId="5" borderId="48" xfId="0" applyFont="1" applyFill="1" applyBorder="1" applyAlignment="1">
      <alignment horizontal="center" vertical="center"/>
    </xf>
    <xf numFmtId="0" fontId="2" fillId="5" borderId="30" xfId="0" applyFont="1" applyFill="1" applyBorder="1" applyAlignment="1">
      <alignment horizontal="center" vertical="center" wrapText="1"/>
    </xf>
    <xf numFmtId="0" fontId="2" fillId="5" borderId="31" xfId="0" applyFont="1" applyFill="1" applyBorder="1" applyAlignment="1">
      <alignment horizontal="center" vertical="center" wrapText="1"/>
    </xf>
    <xf numFmtId="0" fontId="2" fillId="5" borderId="24" xfId="0" applyFont="1" applyFill="1" applyBorder="1" applyAlignment="1">
      <alignment horizontal="center" vertical="center" wrapText="1"/>
    </xf>
    <xf numFmtId="0" fontId="2" fillId="5" borderId="40" xfId="0" applyFont="1" applyFill="1" applyBorder="1" applyAlignment="1">
      <alignment horizontal="center" vertical="center" wrapText="1"/>
    </xf>
    <xf numFmtId="0" fontId="8" fillId="5" borderId="19" xfId="0" applyFont="1" applyFill="1" applyBorder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8" fillId="5" borderId="47" xfId="0" applyFont="1" applyFill="1" applyBorder="1" applyAlignment="1">
      <alignment horizontal="left" vertical="center" wrapText="1"/>
    </xf>
    <xf numFmtId="0" fontId="8" fillId="5" borderId="42" xfId="0" applyFont="1" applyFill="1" applyBorder="1" applyAlignment="1">
      <alignment horizontal="left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3" fillId="5" borderId="25" xfId="0" applyFont="1" applyFill="1" applyBorder="1" applyAlignment="1">
      <alignment horizontal="center" vertical="center" wrapText="1"/>
    </xf>
    <xf numFmtId="0" fontId="2" fillId="5" borderId="39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25" xfId="0" applyFont="1" applyFill="1" applyBorder="1" applyAlignment="1">
      <alignment horizontal="center" vertical="center" wrapText="1"/>
    </xf>
    <xf numFmtId="3" fontId="13" fillId="5" borderId="5" xfId="0" applyNumberFormat="1" applyFont="1" applyFill="1" applyBorder="1" applyAlignment="1">
      <alignment vertical="center" wrapText="1"/>
    </xf>
    <xf numFmtId="3" fontId="13" fillId="5" borderId="25" xfId="0" applyNumberFormat="1" applyFont="1" applyFill="1" applyBorder="1" applyAlignment="1">
      <alignment vertical="center" wrapText="1"/>
    </xf>
    <xf numFmtId="0" fontId="2" fillId="5" borderId="6" xfId="0" applyFont="1" applyFill="1" applyBorder="1" applyAlignment="1">
      <alignment horizontal="center" vertical="center" wrapText="1"/>
    </xf>
    <xf numFmtId="3" fontId="13" fillId="5" borderId="6" xfId="0" applyNumberFormat="1" applyFont="1" applyFill="1" applyBorder="1" applyAlignment="1">
      <alignment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2" fillId="7" borderId="50" xfId="0" applyFont="1" applyFill="1" applyBorder="1" applyAlignment="1">
      <alignment horizontal="center" vertical="center" wrapText="1"/>
    </xf>
    <xf numFmtId="0" fontId="2" fillId="7" borderId="51" xfId="0" applyFont="1" applyFill="1" applyBorder="1" applyAlignment="1">
      <alignment horizontal="center" vertical="center" wrapText="1"/>
    </xf>
    <xf numFmtId="0" fontId="2" fillId="7" borderId="29" xfId="0" applyFont="1" applyFill="1" applyBorder="1" applyAlignment="1">
      <alignment horizontal="center" vertical="center" wrapText="1"/>
    </xf>
    <xf numFmtId="0" fontId="2" fillId="7" borderId="35" xfId="0" applyFont="1" applyFill="1" applyBorder="1" applyAlignment="1">
      <alignment horizontal="center" vertical="center" wrapText="1"/>
    </xf>
    <xf numFmtId="0" fontId="2" fillId="7" borderId="52" xfId="0" applyFont="1" applyFill="1" applyBorder="1" applyAlignment="1">
      <alignment horizontal="center" vertical="center" wrapText="1"/>
    </xf>
    <xf numFmtId="0" fontId="2" fillId="7" borderId="53" xfId="0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 wrapText="1"/>
    </xf>
    <xf numFmtId="0" fontId="2" fillId="7" borderId="16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wrapText="1"/>
    </xf>
    <xf numFmtId="0" fontId="2" fillId="6" borderId="29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2" fillId="6" borderId="37" xfId="0" applyFont="1" applyFill="1" applyBorder="1" applyAlignment="1">
      <alignment horizontal="center" vertical="center" wrapText="1"/>
    </xf>
    <xf numFmtId="0" fontId="2" fillId="6" borderId="38" xfId="0" applyFont="1" applyFill="1" applyBorder="1" applyAlignment="1">
      <alignment horizontal="center" vertical="center" wrapText="1"/>
    </xf>
    <xf numFmtId="0" fontId="2" fillId="6" borderId="40" xfId="0" applyFont="1" applyFill="1" applyBorder="1" applyAlignment="1">
      <alignment horizontal="center" vertical="center" wrapText="1"/>
    </xf>
    <xf numFmtId="0" fontId="2" fillId="6" borderId="26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7" borderId="21" xfId="0" applyFont="1" applyFill="1" applyBorder="1" applyAlignment="1">
      <alignment horizontal="center" vertical="center" wrapText="1"/>
    </xf>
    <xf numFmtId="0" fontId="2" fillId="7" borderId="23" xfId="0" applyFont="1" applyFill="1" applyBorder="1" applyAlignment="1">
      <alignment horizontal="center" vertical="center" wrapText="1"/>
    </xf>
    <xf numFmtId="0" fontId="2" fillId="7" borderId="2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left" vertical="center" wrapText="1" indent="1"/>
    </xf>
    <xf numFmtId="0" fontId="8" fillId="5" borderId="36" xfId="0" applyFont="1" applyFill="1" applyBorder="1" applyAlignment="1">
      <alignment horizontal="left" vertical="center" wrapText="1" indent="1"/>
    </xf>
    <xf numFmtId="0" fontId="8" fillId="5" borderId="41" xfId="0" applyFont="1" applyFill="1" applyBorder="1" applyAlignment="1">
      <alignment horizontal="left" vertical="center" wrapText="1" indent="1"/>
    </xf>
    <xf numFmtId="0" fontId="2" fillId="6" borderId="5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8" fillId="5" borderId="22" xfId="0" applyFont="1" applyFill="1" applyBorder="1" applyAlignment="1">
      <alignment horizontal="left" vertical="center" wrapText="1" inden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29" xfId="0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 wrapText="1"/>
    </xf>
    <xf numFmtId="0" fontId="7" fillId="7" borderId="32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12" fillId="5" borderId="28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8" fillId="5" borderId="19" xfId="0" applyFont="1" applyFill="1" applyBorder="1" applyAlignment="1">
      <alignment horizontal="left" vertical="center" wrapText="1" indent="1"/>
    </xf>
    <xf numFmtId="0" fontId="8" fillId="5" borderId="18" xfId="0" applyFont="1" applyFill="1" applyBorder="1" applyAlignment="1">
      <alignment horizontal="left" vertical="center" wrapText="1" indent="1"/>
    </xf>
    <xf numFmtId="0" fontId="2" fillId="3" borderId="19" xfId="0" applyFont="1" applyFill="1" applyBorder="1" applyAlignment="1">
      <alignment horizontal="left" vertical="center" wrapText="1"/>
    </xf>
    <xf numFmtId="0" fontId="2" fillId="3" borderId="20" xfId="0" applyFont="1" applyFill="1" applyBorder="1" applyAlignment="1">
      <alignment horizontal="left" vertical="center" wrapText="1"/>
    </xf>
    <xf numFmtId="0" fontId="2" fillId="3" borderId="18" xfId="0" applyFont="1" applyFill="1" applyBorder="1" applyAlignment="1">
      <alignment horizontal="left" vertical="center" wrapText="1"/>
    </xf>
    <xf numFmtId="3" fontId="13" fillId="5" borderId="5" xfId="0" applyNumberFormat="1" applyFont="1" applyFill="1" applyBorder="1" applyAlignment="1">
      <alignment horizontal="right" vertical="center" wrapText="1"/>
    </xf>
    <xf numFmtId="3" fontId="13" fillId="5" borderId="6" xfId="0" applyNumberFormat="1" applyFont="1" applyFill="1" applyBorder="1" applyAlignment="1">
      <alignment horizontal="right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FEDEE1"/>
      <color rgb="FFFDCFD3"/>
      <color rgb="FFF6FAF4"/>
      <color rgb="FFFFFCF3"/>
      <color rgb="FFEAF3FA"/>
      <color rgb="FFFEE8EA"/>
      <color rgb="FFFDBFC3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4"/>
  <sheetViews>
    <sheetView tabSelected="1" zoomScale="85" zoomScaleNormal="85" workbookViewId="0">
      <selection activeCell="B2" sqref="B2:J3"/>
    </sheetView>
  </sheetViews>
  <sheetFormatPr defaultRowHeight="19.5" x14ac:dyDescent="0.3"/>
  <cols>
    <col min="2" max="2" width="16.25" customWidth="1"/>
    <col min="3" max="3" width="20.625" customWidth="1"/>
    <col min="4" max="4" width="8.375" customWidth="1"/>
    <col min="5" max="5" width="58.625" customWidth="1"/>
    <col min="6" max="6" width="32.25" style="1" customWidth="1"/>
    <col min="7" max="7" width="25.625" style="1" customWidth="1"/>
    <col min="8" max="8" width="15.625" style="9" customWidth="1"/>
    <col min="9" max="9" width="15.625" customWidth="1"/>
    <col min="10" max="10" width="25.625" style="6" customWidth="1"/>
  </cols>
  <sheetData>
    <row r="1" spans="2:10" ht="20.25" thickBot="1" x14ac:dyDescent="0.35"/>
    <row r="2" spans="2:10" ht="18" customHeight="1" x14ac:dyDescent="0.3">
      <c r="B2" s="167" t="s">
        <v>232</v>
      </c>
      <c r="C2" s="168"/>
      <c r="D2" s="168"/>
      <c r="E2" s="168"/>
      <c r="F2" s="168"/>
      <c r="G2" s="168"/>
      <c r="H2" s="168"/>
      <c r="I2" s="168"/>
      <c r="J2" s="169"/>
    </row>
    <row r="3" spans="2:10" ht="18" customHeight="1" thickBot="1" x14ac:dyDescent="0.35">
      <c r="B3" s="170"/>
      <c r="C3" s="171"/>
      <c r="D3" s="171"/>
      <c r="E3" s="171"/>
      <c r="F3" s="171"/>
      <c r="G3" s="171"/>
      <c r="H3" s="171"/>
      <c r="I3" s="171"/>
      <c r="J3" s="172"/>
    </row>
    <row r="4" spans="2:10" ht="20.100000000000001" customHeight="1" thickBot="1" x14ac:dyDescent="0.35">
      <c r="E4" s="1"/>
      <c r="I4" s="1"/>
      <c r="J4" s="10" t="s">
        <v>25</v>
      </c>
    </row>
    <row r="5" spans="2:10" ht="27.95" customHeight="1" thickBot="1" x14ac:dyDescent="0.35">
      <c r="B5" s="177" t="s">
        <v>22</v>
      </c>
      <c r="C5" s="178"/>
      <c r="D5" s="8" t="s">
        <v>23</v>
      </c>
      <c r="E5" s="7" t="s">
        <v>0</v>
      </c>
      <c r="F5" s="3" t="s">
        <v>1</v>
      </c>
      <c r="G5" s="3" t="s">
        <v>21</v>
      </c>
      <c r="H5" s="3" t="s">
        <v>2</v>
      </c>
      <c r="I5" s="3" t="s">
        <v>3</v>
      </c>
      <c r="J5" s="4" t="s">
        <v>20</v>
      </c>
    </row>
    <row r="6" spans="2:10" ht="21.95" customHeight="1" thickTop="1" x14ac:dyDescent="0.3">
      <c r="B6" s="142" t="s">
        <v>226</v>
      </c>
      <c r="C6" s="143"/>
      <c r="D6" s="29">
        <f>ROW(D6)-5</f>
        <v>1</v>
      </c>
      <c r="E6" s="35" t="s">
        <v>233</v>
      </c>
      <c r="F6" s="158" t="s">
        <v>118</v>
      </c>
      <c r="G6" s="175" t="s">
        <v>222</v>
      </c>
      <c r="H6" s="36">
        <v>1800000</v>
      </c>
      <c r="I6" s="175" t="s">
        <v>122</v>
      </c>
      <c r="J6" s="181" t="s">
        <v>78</v>
      </c>
    </row>
    <row r="7" spans="2:10" ht="21.95" customHeight="1" x14ac:dyDescent="0.3">
      <c r="B7" s="144"/>
      <c r="C7" s="145"/>
      <c r="D7" s="29">
        <f t="shared" ref="D7:D10" si="0">ROW(D7)-5</f>
        <v>2</v>
      </c>
      <c r="E7" s="37" t="s">
        <v>234</v>
      </c>
      <c r="F7" s="159"/>
      <c r="G7" s="175"/>
      <c r="H7" s="38">
        <v>1200000</v>
      </c>
      <c r="I7" s="175"/>
      <c r="J7" s="181"/>
    </row>
    <row r="8" spans="2:10" ht="21.95" customHeight="1" x14ac:dyDescent="0.3">
      <c r="B8" s="146"/>
      <c r="C8" s="147"/>
      <c r="D8" s="29">
        <f t="shared" si="0"/>
        <v>3</v>
      </c>
      <c r="E8" s="39" t="s">
        <v>235</v>
      </c>
      <c r="F8" s="159"/>
      <c r="G8" s="159"/>
      <c r="H8" s="38">
        <v>600000</v>
      </c>
      <c r="I8" s="159"/>
      <c r="J8" s="182"/>
    </row>
    <row r="9" spans="2:10" ht="21.95" customHeight="1" x14ac:dyDescent="0.3">
      <c r="B9" s="144" t="s">
        <v>227</v>
      </c>
      <c r="C9" s="145"/>
      <c r="D9" s="29">
        <f>ROW(D9)-5</f>
        <v>4</v>
      </c>
      <c r="E9" s="37" t="s">
        <v>181</v>
      </c>
      <c r="F9" s="159"/>
      <c r="G9" s="159"/>
      <c r="H9" s="38">
        <v>3500000</v>
      </c>
      <c r="I9" s="159"/>
      <c r="J9" s="182"/>
    </row>
    <row r="10" spans="2:10" ht="21.95" customHeight="1" thickBot="1" x14ac:dyDescent="0.35">
      <c r="B10" s="148"/>
      <c r="C10" s="149"/>
      <c r="D10" s="30">
        <f t="shared" si="0"/>
        <v>5</v>
      </c>
      <c r="E10" s="37" t="s">
        <v>182</v>
      </c>
      <c r="F10" s="160"/>
      <c r="G10" s="176"/>
      <c r="H10" s="40">
        <v>3000000</v>
      </c>
      <c r="I10" s="176"/>
      <c r="J10" s="183"/>
    </row>
    <row r="11" spans="2:10" ht="21.95" customHeight="1" x14ac:dyDescent="0.3">
      <c r="B11" s="179" t="s">
        <v>24</v>
      </c>
      <c r="C11" s="123" t="s">
        <v>82</v>
      </c>
      <c r="D11" s="123">
        <v>6</v>
      </c>
      <c r="E11" s="163" t="s">
        <v>79</v>
      </c>
      <c r="F11" s="41" t="s">
        <v>106</v>
      </c>
      <c r="G11" s="41" t="s">
        <v>248</v>
      </c>
      <c r="H11" s="42">
        <v>100000</v>
      </c>
      <c r="I11" s="41" t="s">
        <v>224</v>
      </c>
      <c r="J11" s="184" t="s">
        <v>80</v>
      </c>
    </row>
    <row r="12" spans="2:10" ht="21.95" customHeight="1" x14ac:dyDescent="0.3">
      <c r="B12" s="180"/>
      <c r="C12" s="124"/>
      <c r="D12" s="133"/>
      <c r="E12" s="164"/>
      <c r="F12" s="43" t="s">
        <v>96</v>
      </c>
      <c r="G12" s="43" t="s">
        <v>248</v>
      </c>
      <c r="H12" s="44">
        <v>100000</v>
      </c>
      <c r="I12" s="43" t="s">
        <v>223</v>
      </c>
      <c r="J12" s="185"/>
    </row>
    <row r="13" spans="2:10" ht="21.95" customHeight="1" x14ac:dyDescent="0.3">
      <c r="B13" s="180"/>
      <c r="C13" s="124"/>
      <c r="D13" s="126">
        <v>7</v>
      </c>
      <c r="E13" s="127" t="s">
        <v>134</v>
      </c>
      <c r="F13" s="134" t="s">
        <v>254</v>
      </c>
      <c r="G13" s="134" t="s">
        <v>250</v>
      </c>
      <c r="H13" s="136">
        <v>360000</v>
      </c>
      <c r="I13" s="134" t="s">
        <v>131</v>
      </c>
      <c r="J13" s="140" t="s">
        <v>252</v>
      </c>
    </row>
    <row r="14" spans="2:10" ht="21.95" customHeight="1" x14ac:dyDescent="0.3">
      <c r="B14" s="180"/>
      <c r="C14" s="124"/>
      <c r="D14" s="133"/>
      <c r="E14" s="128"/>
      <c r="F14" s="138"/>
      <c r="G14" s="138"/>
      <c r="H14" s="139"/>
      <c r="I14" s="138"/>
      <c r="J14" s="141"/>
    </row>
    <row r="15" spans="2:10" ht="21.95" customHeight="1" x14ac:dyDescent="0.3">
      <c r="B15" s="180"/>
      <c r="C15" s="124"/>
      <c r="D15" s="104">
        <v>8</v>
      </c>
      <c r="E15" s="107" t="s">
        <v>228</v>
      </c>
      <c r="F15" s="46" t="s">
        <v>242</v>
      </c>
      <c r="G15" s="43" t="s">
        <v>248</v>
      </c>
      <c r="H15" s="47">
        <v>300000</v>
      </c>
      <c r="I15" s="46" t="s">
        <v>130</v>
      </c>
      <c r="J15" s="48" t="s">
        <v>165</v>
      </c>
    </row>
    <row r="16" spans="2:10" ht="21.95" customHeight="1" x14ac:dyDescent="0.3">
      <c r="B16" s="180"/>
      <c r="C16" s="124"/>
      <c r="D16" s="126">
        <v>9</v>
      </c>
      <c r="E16" s="129" t="s">
        <v>179</v>
      </c>
      <c r="F16" s="131" t="s">
        <v>245</v>
      </c>
      <c r="G16" s="134" t="s">
        <v>250</v>
      </c>
      <c r="H16" s="136">
        <v>400000</v>
      </c>
      <c r="I16" s="131" t="s">
        <v>124</v>
      </c>
      <c r="J16" s="121" t="s">
        <v>253</v>
      </c>
    </row>
    <row r="17" spans="2:10" ht="21.95" customHeight="1" thickBot="1" x14ac:dyDescent="0.35">
      <c r="B17" s="180"/>
      <c r="C17" s="125"/>
      <c r="D17" s="125"/>
      <c r="E17" s="130"/>
      <c r="F17" s="132"/>
      <c r="G17" s="135"/>
      <c r="H17" s="137"/>
      <c r="I17" s="132"/>
      <c r="J17" s="122"/>
    </row>
    <row r="18" spans="2:10" ht="21.95" customHeight="1" x14ac:dyDescent="0.3">
      <c r="B18" s="180"/>
      <c r="C18" s="124" t="s">
        <v>92</v>
      </c>
      <c r="D18" s="26">
        <v>10</v>
      </c>
      <c r="E18" s="49" t="s">
        <v>27</v>
      </c>
      <c r="F18" s="50" t="s">
        <v>29</v>
      </c>
      <c r="G18" s="50" t="s">
        <v>229</v>
      </c>
      <c r="H18" s="51">
        <v>100000</v>
      </c>
      <c r="I18" s="50" t="s">
        <v>30</v>
      </c>
      <c r="J18" s="52"/>
    </row>
    <row r="19" spans="2:10" ht="21.95" customHeight="1" x14ac:dyDescent="0.3">
      <c r="B19" s="180"/>
      <c r="C19" s="124"/>
      <c r="D19" s="26">
        <v>11</v>
      </c>
      <c r="E19" s="53" t="s">
        <v>28</v>
      </c>
      <c r="F19" s="46" t="s">
        <v>97</v>
      </c>
      <c r="G19" s="43" t="s">
        <v>251</v>
      </c>
      <c r="H19" s="47">
        <v>80000</v>
      </c>
      <c r="I19" s="46" t="s">
        <v>31</v>
      </c>
      <c r="J19" s="54"/>
    </row>
    <row r="20" spans="2:10" ht="21.95" customHeight="1" x14ac:dyDescent="0.3">
      <c r="B20" s="180"/>
      <c r="C20" s="124"/>
      <c r="D20" s="26">
        <v>12</v>
      </c>
      <c r="E20" s="53" t="s">
        <v>160</v>
      </c>
      <c r="F20" s="46" t="s">
        <v>161</v>
      </c>
      <c r="G20" s="43" t="s">
        <v>251</v>
      </c>
      <c r="H20" s="55">
        <v>150000</v>
      </c>
      <c r="I20" s="56" t="s">
        <v>162</v>
      </c>
      <c r="J20" s="54"/>
    </row>
    <row r="21" spans="2:10" ht="21.95" customHeight="1" x14ac:dyDescent="0.3">
      <c r="B21" s="180"/>
      <c r="C21" s="124"/>
      <c r="D21" s="26">
        <v>13</v>
      </c>
      <c r="E21" s="53" t="s">
        <v>125</v>
      </c>
      <c r="F21" s="46" t="s">
        <v>126</v>
      </c>
      <c r="G21" s="43" t="s">
        <v>251</v>
      </c>
      <c r="H21" s="55">
        <v>120000</v>
      </c>
      <c r="I21" s="56" t="s">
        <v>127</v>
      </c>
      <c r="J21" s="54"/>
    </row>
    <row r="22" spans="2:10" ht="21.95" customHeight="1" x14ac:dyDescent="0.3">
      <c r="B22" s="180"/>
      <c r="C22" s="124"/>
      <c r="D22" s="126">
        <v>14</v>
      </c>
      <c r="E22" s="174" t="s">
        <v>135</v>
      </c>
      <c r="F22" s="46" t="s">
        <v>126</v>
      </c>
      <c r="G22" s="43" t="s">
        <v>251</v>
      </c>
      <c r="H22" s="45">
        <v>200000</v>
      </c>
      <c r="I22" s="131" t="s">
        <v>136</v>
      </c>
      <c r="J22" s="54"/>
    </row>
    <row r="23" spans="2:10" ht="21.95" customHeight="1" x14ac:dyDescent="0.3">
      <c r="B23" s="180"/>
      <c r="C23" s="124"/>
      <c r="D23" s="133"/>
      <c r="E23" s="174"/>
      <c r="F23" s="46" t="s">
        <v>97</v>
      </c>
      <c r="G23" s="43" t="s">
        <v>251</v>
      </c>
      <c r="H23" s="45">
        <v>200000</v>
      </c>
      <c r="I23" s="173"/>
      <c r="J23" s="54"/>
    </row>
    <row r="24" spans="2:10" ht="21.95" customHeight="1" x14ac:dyDescent="0.3">
      <c r="B24" s="180"/>
      <c r="C24" s="124"/>
      <c r="D24" s="26">
        <v>15</v>
      </c>
      <c r="E24" s="53" t="s">
        <v>132</v>
      </c>
      <c r="F24" s="46" t="s">
        <v>140</v>
      </c>
      <c r="G24" s="43" t="s">
        <v>251</v>
      </c>
      <c r="H24" s="47">
        <v>350000</v>
      </c>
      <c r="I24" s="46" t="s">
        <v>133</v>
      </c>
      <c r="J24" s="54"/>
    </row>
    <row r="25" spans="2:10" ht="21.95" customHeight="1" x14ac:dyDescent="0.3">
      <c r="B25" s="180"/>
      <c r="C25" s="124"/>
      <c r="D25" s="126">
        <v>16</v>
      </c>
      <c r="E25" s="127" t="s">
        <v>180</v>
      </c>
      <c r="F25" s="131" t="s">
        <v>243</v>
      </c>
      <c r="G25" s="134" t="s">
        <v>251</v>
      </c>
      <c r="H25" s="193">
        <v>200000</v>
      </c>
      <c r="I25" s="131" t="s">
        <v>152</v>
      </c>
      <c r="J25" s="121" t="s">
        <v>244</v>
      </c>
    </row>
    <row r="26" spans="2:10" ht="21.95" customHeight="1" x14ac:dyDescent="0.3">
      <c r="B26" s="180"/>
      <c r="C26" s="124"/>
      <c r="D26" s="133"/>
      <c r="E26" s="128"/>
      <c r="F26" s="173"/>
      <c r="G26" s="138"/>
      <c r="H26" s="194"/>
      <c r="I26" s="173"/>
      <c r="J26" s="201"/>
    </row>
    <row r="27" spans="2:10" ht="21.95" customHeight="1" x14ac:dyDescent="0.3">
      <c r="B27" s="180"/>
      <c r="C27" s="124"/>
      <c r="D27" s="126">
        <v>17</v>
      </c>
      <c r="E27" s="127" t="s">
        <v>167</v>
      </c>
      <c r="F27" s="46" t="s">
        <v>247</v>
      </c>
      <c r="G27" s="43" t="s">
        <v>251</v>
      </c>
      <c r="H27" s="47">
        <v>130000</v>
      </c>
      <c r="I27" s="131" t="s">
        <v>164</v>
      </c>
      <c r="J27" s="121"/>
    </row>
    <row r="28" spans="2:10" ht="21.95" customHeight="1" x14ac:dyDescent="0.3">
      <c r="B28" s="180"/>
      <c r="C28" s="124"/>
      <c r="D28" s="133"/>
      <c r="E28" s="128"/>
      <c r="F28" s="46" t="s">
        <v>100</v>
      </c>
      <c r="G28" s="43" t="s">
        <v>251</v>
      </c>
      <c r="H28" s="47">
        <v>130000</v>
      </c>
      <c r="I28" s="173"/>
      <c r="J28" s="201"/>
    </row>
    <row r="29" spans="2:10" ht="21.95" customHeight="1" x14ac:dyDescent="0.3">
      <c r="B29" s="180"/>
      <c r="C29" s="124"/>
      <c r="D29" s="126">
        <v>18</v>
      </c>
      <c r="E29" s="188" t="s">
        <v>158</v>
      </c>
      <c r="F29" s="46" t="s">
        <v>169</v>
      </c>
      <c r="G29" s="43" t="s">
        <v>251</v>
      </c>
      <c r="H29" s="47">
        <v>100000</v>
      </c>
      <c r="I29" s="131" t="s">
        <v>159</v>
      </c>
      <c r="J29" s="121"/>
    </row>
    <row r="30" spans="2:10" ht="21.95" customHeight="1" x14ac:dyDescent="0.3">
      <c r="B30" s="180"/>
      <c r="C30" s="124"/>
      <c r="D30" s="133"/>
      <c r="E30" s="189"/>
      <c r="F30" s="46" t="s">
        <v>168</v>
      </c>
      <c r="G30" s="43" t="s">
        <v>251</v>
      </c>
      <c r="H30" s="47">
        <v>100000</v>
      </c>
      <c r="I30" s="173"/>
      <c r="J30" s="201"/>
    </row>
    <row r="31" spans="2:10" ht="21.95" customHeight="1" x14ac:dyDescent="0.3">
      <c r="B31" s="180"/>
      <c r="C31" s="124"/>
      <c r="D31" s="26">
        <v>19</v>
      </c>
      <c r="E31" s="53" t="s">
        <v>138</v>
      </c>
      <c r="F31" s="57" t="s">
        <v>129</v>
      </c>
      <c r="G31" s="43" t="s">
        <v>251</v>
      </c>
      <c r="H31" s="47">
        <v>200000</v>
      </c>
      <c r="I31" s="57" t="s">
        <v>139</v>
      </c>
      <c r="J31" s="54"/>
    </row>
    <row r="32" spans="2:10" ht="21.95" customHeight="1" x14ac:dyDescent="0.3">
      <c r="B32" s="180"/>
      <c r="C32" s="124"/>
      <c r="D32" s="26">
        <v>20</v>
      </c>
      <c r="E32" s="53" t="s">
        <v>163</v>
      </c>
      <c r="F32" s="57" t="s">
        <v>172</v>
      </c>
      <c r="G32" s="43" t="s">
        <v>251</v>
      </c>
      <c r="H32" s="47">
        <v>150000</v>
      </c>
      <c r="I32" s="58" t="s">
        <v>166</v>
      </c>
      <c r="J32" s="52" t="s">
        <v>173</v>
      </c>
    </row>
    <row r="33" spans="2:10" ht="21.95" customHeight="1" thickBot="1" x14ac:dyDescent="0.35">
      <c r="B33" s="180"/>
      <c r="C33" s="124"/>
      <c r="D33" s="27">
        <v>21</v>
      </c>
      <c r="E33" s="53" t="s">
        <v>141</v>
      </c>
      <c r="F33" s="46" t="s">
        <v>142</v>
      </c>
      <c r="G33" s="43" t="s">
        <v>251</v>
      </c>
      <c r="H33" s="47">
        <v>150000</v>
      </c>
      <c r="I33" s="46" t="s">
        <v>155</v>
      </c>
      <c r="J33" s="54"/>
    </row>
    <row r="34" spans="2:10" ht="21.95" customHeight="1" x14ac:dyDescent="0.3">
      <c r="B34" s="112" t="s">
        <v>116</v>
      </c>
      <c r="C34" s="186" t="s">
        <v>117</v>
      </c>
      <c r="D34" s="112">
        <v>22</v>
      </c>
      <c r="E34" s="115" t="s">
        <v>10</v>
      </c>
      <c r="F34" s="59" t="s">
        <v>112</v>
      </c>
      <c r="G34" s="59" t="s">
        <v>251</v>
      </c>
      <c r="H34" s="60">
        <v>150000</v>
      </c>
      <c r="I34" s="118" t="s">
        <v>93</v>
      </c>
      <c r="J34" s="61"/>
    </row>
    <row r="35" spans="2:10" ht="21.95" customHeight="1" x14ac:dyDescent="0.3">
      <c r="B35" s="113"/>
      <c r="C35" s="187"/>
      <c r="D35" s="113"/>
      <c r="E35" s="116"/>
      <c r="F35" s="62" t="s">
        <v>111</v>
      </c>
      <c r="G35" s="62" t="s">
        <v>251</v>
      </c>
      <c r="H35" s="65">
        <v>150000</v>
      </c>
      <c r="I35" s="119"/>
      <c r="J35" s="64"/>
    </row>
    <row r="36" spans="2:10" ht="21.95" customHeight="1" x14ac:dyDescent="0.3">
      <c r="B36" s="113"/>
      <c r="C36" s="187"/>
      <c r="D36" s="114"/>
      <c r="E36" s="117"/>
      <c r="F36" s="62" t="s">
        <v>110</v>
      </c>
      <c r="G36" s="62" t="s">
        <v>251</v>
      </c>
      <c r="H36" s="63">
        <v>150000</v>
      </c>
      <c r="I36" s="120"/>
      <c r="J36" s="64"/>
    </row>
    <row r="37" spans="2:10" ht="21.95" customHeight="1" x14ac:dyDescent="0.3">
      <c r="B37" s="113"/>
      <c r="C37" s="187"/>
      <c r="D37" s="166">
        <v>23</v>
      </c>
      <c r="E37" s="162" t="s">
        <v>4</v>
      </c>
      <c r="F37" s="62" t="s">
        <v>110</v>
      </c>
      <c r="G37" s="62" t="s">
        <v>249</v>
      </c>
      <c r="H37" s="65">
        <v>100000</v>
      </c>
      <c r="I37" s="161" t="s">
        <v>5</v>
      </c>
      <c r="J37" s="64"/>
    </row>
    <row r="38" spans="2:10" ht="21.95" customHeight="1" x14ac:dyDescent="0.3">
      <c r="B38" s="113"/>
      <c r="C38" s="187"/>
      <c r="D38" s="114"/>
      <c r="E38" s="162"/>
      <c r="F38" s="62" t="s">
        <v>109</v>
      </c>
      <c r="G38" s="62" t="s">
        <v>249</v>
      </c>
      <c r="H38" s="65">
        <v>100000</v>
      </c>
      <c r="I38" s="120"/>
      <c r="J38" s="64"/>
    </row>
    <row r="39" spans="2:10" ht="21.95" customHeight="1" x14ac:dyDescent="0.3">
      <c r="B39" s="113"/>
      <c r="C39" s="187"/>
      <c r="D39" s="166">
        <v>24</v>
      </c>
      <c r="E39" s="162" t="s">
        <v>90</v>
      </c>
      <c r="F39" s="62" t="s">
        <v>108</v>
      </c>
      <c r="G39" s="62" t="s">
        <v>249</v>
      </c>
      <c r="H39" s="65">
        <v>100000</v>
      </c>
      <c r="I39" s="161" t="s">
        <v>6</v>
      </c>
      <c r="J39" s="64"/>
    </row>
    <row r="40" spans="2:10" ht="21.95" customHeight="1" x14ac:dyDescent="0.3">
      <c r="B40" s="113"/>
      <c r="C40" s="187"/>
      <c r="D40" s="113"/>
      <c r="E40" s="162"/>
      <c r="F40" s="62" t="s">
        <v>239</v>
      </c>
      <c r="G40" s="62" t="s">
        <v>249</v>
      </c>
      <c r="H40" s="65">
        <v>100000</v>
      </c>
      <c r="I40" s="119"/>
      <c r="J40" s="64"/>
    </row>
    <row r="41" spans="2:10" ht="21.95" customHeight="1" x14ac:dyDescent="0.3">
      <c r="B41" s="113"/>
      <c r="C41" s="187"/>
      <c r="D41" s="114"/>
      <c r="E41" s="162"/>
      <c r="F41" s="62" t="s">
        <v>107</v>
      </c>
      <c r="G41" s="62" t="s">
        <v>249</v>
      </c>
      <c r="H41" s="65">
        <v>100000</v>
      </c>
      <c r="I41" s="120"/>
      <c r="J41" s="64"/>
    </row>
    <row r="42" spans="2:10" ht="21.95" customHeight="1" x14ac:dyDescent="0.3">
      <c r="B42" s="113"/>
      <c r="C42" s="187"/>
      <c r="D42" s="33">
        <v>25</v>
      </c>
      <c r="E42" s="66" t="s">
        <v>91</v>
      </c>
      <c r="F42" s="62" t="s">
        <v>97</v>
      </c>
      <c r="G42" s="62" t="s">
        <v>249</v>
      </c>
      <c r="H42" s="67">
        <v>100000</v>
      </c>
      <c r="I42" s="62" t="s">
        <v>7</v>
      </c>
      <c r="J42" s="64"/>
    </row>
    <row r="43" spans="2:10" ht="21.95" customHeight="1" x14ac:dyDescent="0.3">
      <c r="B43" s="113"/>
      <c r="C43" s="187"/>
      <c r="D43" s="166">
        <v>26</v>
      </c>
      <c r="E43" s="190" t="s">
        <v>137</v>
      </c>
      <c r="F43" s="62" t="s">
        <v>119</v>
      </c>
      <c r="G43" s="62" t="s">
        <v>249</v>
      </c>
      <c r="H43" s="65">
        <v>150000</v>
      </c>
      <c r="I43" s="161" t="s">
        <v>33</v>
      </c>
      <c r="J43" s="64"/>
    </row>
    <row r="44" spans="2:10" ht="21.95" customHeight="1" x14ac:dyDescent="0.3">
      <c r="B44" s="113"/>
      <c r="C44" s="187"/>
      <c r="D44" s="113"/>
      <c r="E44" s="191"/>
      <c r="F44" s="62" t="s">
        <v>120</v>
      </c>
      <c r="G44" s="62" t="s">
        <v>249</v>
      </c>
      <c r="H44" s="65">
        <v>150000</v>
      </c>
      <c r="I44" s="119"/>
      <c r="J44" s="64"/>
    </row>
    <row r="45" spans="2:10" ht="21.95" customHeight="1" x14ac:dyDescent="0.3">
      <c r="B45" s="113"/>
      <c r="C45" s="187"/>
      <c r="D45" s="114"/>
      <c r="E45" s="192"/>
      <c r="F45" s="62" t="s">
        <v>121</v>
      </c>
      <c r="G45" s="62" t="s">
        <v>249</v>
      </c>
      <c r="H45" s="65">
        <v>150000</v>
      </c>
      <c r="I45" s="120"/>
      <c r="J45" s="64"/>
    </row>
    <row r="46" spans="2:10" ht="21.95" customHeight="1" x14ac:dyDescent="0.3">
      <c r="B46" s="113"/>
      <c r="C46" s="187"/>
      <c r="D46" s="33">
        <v>27</v>
      </c>
      <c r="E46" s="66" t="s">
        <v>8</v>
      </c>
      <c r="F46" s="62" t="s">
        <v>105</v>
      </c>
      <c r="G46" s="62" t="s">
        <v>249</v>
      </c>
      <c r="H46" s="67">
        <v>100000</v>
      </c>
      <c r="I46" s="62" t="s">
        <v>9</v>
      </c>
      <c r="J46" s="64"/>
    </row>
    <row r="47" spans="2:10" ht="21.95" customHeight="1" x14ac:dyDescent="0.3">
      <c r="B47" s="113"/>
      <c r="C47" s="187"/>
      <c r="D47" s="33">
        <v>28</v>
      </c>
      <c r="E47" s="66" t="s">
        <v>32</v>
      </c>
      <c r="F47" s="62" t="s">
        <v>104</v>
      </c>
      <c r="G47" s="62" t="s">
        <v>249</v>
      </c>
      <c r="H47" s="67">
        <v>100000</v>
      </c>
      <c r="I47" s="62" t="s">
        <v>34</v>
      </c>
      <c r="J47" s="11"/>
    </row>
    <row r="48" spans="2:10" ht="21.95" customHeight="1" x14ac:dyDescent="0.3">
      <c r="B48" s="113"/>
      <c r="C48" s="187"/>
      <c r="D48" s="166">
        <v>29</v>
      </c>
      <c r="E48" s="162" t="s">
        <v>95</v>
      </c>
      <c r="F48" s="62" t="s">
        <v>102</v>
      </c>
      <c r="G48" s="62" t="s">
        <v>249</v>
      </c>
      <c r="H48" s="65">
        <v>100000</v>
      </c>
      <c r="I48" s="161" t="s">
        <v>35</v>
      </c>
      <c r="J48" s="11"/>
    </row>
    <row r="49" spans="2:10" ht="21.95" customHeight="1" x14ac:dyDescent="0.3">
      <c r="B49" s="113"/>
      <c r="C49" s="187"/>
      <c r="D49" s="114"/>
      <c r="E49" s="162"/>
      <c r="F49" s="62" t="s">
        <v>103</v>
      </c>
      <c r="G49" s="62" t="s">
        <v>249</v>
      </c>
      <c r="H49" s="65">
        <v>100000</v>
      </c>
      <c r="I49" s="120"/>
      <c r="J49" s="11"/>
    </row>
    <row r="50" spans="2:10" ht="21.95" customHeight="1" x14ac:dyDescent="0.3">
      <c r="B50" s="113"/>
      <c r="C50" s="187"/>
      <c r="D50" s="33">
        <v>30</v>
      </c>
      <c r="E50" s="68" t="s">
        <v>153</v>
      </c>
      <c r="F50" s="69" t="s">
        <v>129</v>
      </c>
      <c r="G50" s="62" t="s">
        <v>249</v>
      </c>
      <c r="H50" s="70">
        <v>200000</v>
      </c>
      <c r="I50" s="71" t="s">
        <v>154</v>
      </c>
      <c r="J50" s="72" t="s">
        <v>183</v>
      </c>
    </row>
    <row r="51" spans="2:10" ht="21.95" customHeight="1" x14ac:dyDescent="0.3">
      <c r="B51" s="113"/>
      <c r="C51" s="187"/>
      <c r="D51" s="33">
        <v>31</v>
      </c>
      <c r="E51" s="68" t="s">
        <v>145</v>
      </c>
      <c r="F51" s="69" t="s">
        <v>146</v>
      </c>
      <c r="G51" s="62" t="s">
        <v>249</v>
      </c>
      <c r="H51" s="67">
        <v>300000</v>
      </c>
      <c r="I51" s="62" t="s">
        <v>147</v>
      </c>
      <c r="J51" s="72"/>
    </row>
    <row r="52" spans="2:10" ht="21.95" customHeight="1" x14ac:dyDescent="0.3">
      <c r="B52" s="113"/>
      <c r="C52" s="187"/>
      <c r="D52" s="12">
        <v>32</v>
      </c>
      <c r="E52" s="68" t="s">
        <v>150</v>
      </c>
      <c r="F52" s="69" t="s">
        <v>175</v>
      </c>
      <c r="G52" s="62" t="s">
        <v>249</v>
      </c>
      <c r="H52" s="67">
        <v>200000</v>
      </c>
      <c r="I52" s="62" t="s">
        <v>151</v>
      </c>
      <c r="J52" s="72" t="s">
        <v>184</v>
      </c>
    </row>
    <row r="53" spans="2:10" ht="21.95" customHeight="1" thickBot="1" x14ac:dyDescent="0.35">
      <c r="B53" s="113"/>
      <c r="C53" s="187"/>
      <c r="D53" s="13">
        <v>33</v>
      </c>
      <c r="E53" s="68" t="s">
        <v>143</v>
      </c>
      <c r="F53" s="69" t="s">
        <v>170</v>
      </c>
      <c r="G53" s="62" t="s">
        <v>251</v>
      </c>
      <c r="H53" s="73">
        <v>160000</v>
      </c>
      <c r="I53" s="74" t="s">
        <v>144</v>
      </c>
      <c r="J53" s="72" t="s">
        <v>171</v>
      </c>
    </row>
    <row r="54" spans="2:10" ht="21.95" customHeight="1" x14ac:dyDescent="0.3">
      <c r="B54" s="150" t="s">
        <v>81</v>
      </c>
      <c r="C54" s="153" t="s">
        <v>83</v>
      </c>
      <c r="D54" s="32">
        <v>34</v>
      </c>
      <c r="E54" s="75" t="s">
        <v>36</v>
      </c>
      <c r="F54" s="76" t="s">
        <v>29</v>
      </c>
      <c r="G54" s="76" t="s">
        <v>123</v>
      </c>
      <c r="H54" s="77">
        <v>330000</v>
      </c>
      <c r="I54" s="76" t="s">
        <v>54</v>
      </c>
      <c r="J54" s="78"/>
    </row>
    <row r="55" spans="2:10" ht="21.95" customHeight="1" x14ac:dyDescent="0.3">
      <c r="B55" s="151"/>
      <c r="C55" s="154"/>
      <c r="D55" s="28">
        <v>35</v>
      </c>
      <c r="E55" s="79" t="s">
        <v>185</v>
      </c>
      <c r="F55" s="80" t="s">
        <v>29</v>
      </c>
      <c r="G55" s="81" t="s">
        <v>123</v>
      </c>
      <c r="H55" s="82">
        <v>330000</v>
      </c>
      <c r="I55" s="81" t="s">
        <v>55</v>
      </c>
      <c r="J55" s="83"/>
    </row>
    <row r="56" spans="2:10" ht="21.95" customHeight="1" x14ac:dyDescent="0.3">
      <c r="B56" s="151"/>
      <c r="C56" s="154"/>
      <c r="D56" s="28">
        <v>36</v>
      </c>
      <c r="E56" s="79" t="s">
        <v>38</v>
      </c>
      <c r="F56" s="81" t="str">
        <f>F55</f>
        <v>상담 후 결정</v>
      </c>
      <c r="G56" s="81" t="s">
        <v>123</v>
      </c>
      <c r="H56" s="84">
        <v>330000</v>
      </c>
      <c r="I56" s="165" t="s">
        <v>56</v>
      </c>
      <c r="J56" s="83"/>
    </row>
    <row r="57" spans="2:10" ht="21.95" customHeight="1" x14ac:dyDescent="0.3">
      <c r="B57" s="151"/>
      <c r="C57" s="154"/>
      <c r="D57" s="28">
        <v>37</v>
      </c>
      <c r="E57" s="79" t="s">
        <v>37</v>
      </c>
      <c r="F57" s="81" t="str">
        <f t="shared" ref="F57:F75" si="1">F56</f>
        <v>상담 후 결정</v>
      </c>
      <c r="G57" s="81" t="s">
        <v>123</v>
      </c>
      <c r="H57" s="84">
        <v>330000</v>
      </c>
      <c r="I57" s="157"/>
      <c r="J57" s="83"/>
    </row>
    <row r="58" spans="2:10" ht="21.95" customHeight="1" x14ac:dyDescent="0.3">
      <c r="B58" s="151"/>
      <c r="C58" s="154"/>
      <c r="D58" s="28">
        <v>38</v>
      </c>
      <c r="E58" s="79" t="s">
        <v>39</v>
      </c>
      <c r="F58" s="81" t="str">
        <f t="shared" si="1"/>
        <v>상담 후 결정</v>
      </c>
      <c r="G58" s="81" t="s">
        <v>123</v>
      </c>
      <c r="H58" s="82">
        <v>330000</v>
      </c>
      <c r="I58" s="81" t="s">
        <v>19</v>
      </c>
      <c r="J58" s="83"/>
    </row>
    <row r="59" spans="2:10" ht="21.95" customHeight="1" x14ac:dyDescent="0.3">
      <c r="B59" s="151"/>
      <c r="C59" s="154"/>
      <c r="D59" s="28">
        <v>39</v>
      </c>
      <c r="E59" s="79" t="s">
        <v>40</v>
      </c>
      <c r="F59" s="81" t="str">
        <f t="shared" si="1"/>
        <v>상담 후 결정</v>
      </c>
      <c r="G59" s="81" t="s">
        <v>123</v>
      </c>
      <c r="H59" s="82">
        <v>330000</v>
      </c>
      <c r="I59" s="81" t="s">
        <v>57</v>
      </c>
      <c r="J59" s="83"/>
    </row>
    <row r="60" spans="2:10" ht="21.95" customHeight="1" x14ac:dyDescent="0.3">
      <c r="B60" s="151"/>
      <c r="C60" s="154"/>
      <c r="D60" s="28">
        <f>ROW(D60)-20</f>
        <v>40</v>
      </c>
      <c r="E60" s="79" t="s">
        <v>86</v>
      </c>
      <c r="F60" s="81" t="str">
        <f t="shared" si="1"/>
        <v>상담 후 결정</v>
      </c>
      <c r="G60" s="81" t="s">
        <v>123</v>
      </c>
      <c r="H60" s="82">
        <v>330000</v>
      </c>
      <c r="I60" s="81" t="s">
        <v>58</v>
      </c>
      <c r="J60" s="83"/>
    </row>
    <row r="61" spans="2:10" ht="21.95" customHeight="1" x14ac:dyDescent="0.3">
      <c r="B61" s="151"/>
      <c r="C61" s="154"/>
      <c r="D61" s="28">
        <f t="shared" ref="D61:D97" si="2">ROW(D61)-20</f>
        <v>41</v>
      </c>
      <c r="E61" s="79" t="s">
        <v>85</v>
      </c>
      <c r="F61" s="81" t="str">
        <f t="shared" si="1"/>
        <v>상담 후 결정</v>
      </c>
      <c r="G61" s="81" t="s">
        <v>123</v>
      </c>
      <c r="H61" s="82">
        <v>330000</v>
      </c>
      <c r="I61" s="81" t="s">
        <v>76</v>
      </c>
      <c r="J61" s="83"/>
    </row>
    <row r="62" spans="2:10" ht="21.95" customHeight="1" x14ac:dyDescent="0.3">
      <c r="B62" s="151"/>
      <c r="C62" s="154"/>
      <c r="D62" s="28">
        <f t="shared" si="2"/>
        <v>42</v>
      </c>
      <c r="E62" s="79" t="s">
        <v>186</v>
      </c>
      <c r="F62" s="81" t="str">
        <f t="shared" si="1"/>
        <v>상담 후 결정</v>
      </c>
      <c r="G62" s="81" t="s">
        <v>123</v>
      </c>
      <c r="H62" s="82">
        <v>330000</v>
      </c>
      <c r="I62" s="81" t="s">
        <v>59</v>
      </c>
      <c r="J62" s="83"/>
    </row>
    <row r="63" spans="2:10" ht="21.95" customHeight="1" x14ac:dyDescent="0.3">
      <c r="B63" s="151"/>
      <c r="C63" s="154"/>
      <c r="D63" s="28">
        <f t="shared" si="2"/>
        <v>43</v>
      </c>
      <c r="E63" s="79" t="s">
        <v>213</v>
      </c>
      <c r="F63" s="81" t="str">
        <f t="shared" si="1"/>
        <v>상담 후 결정</v>
      </c>
      <c r="G63" s="81" t="s">
        <v>123</v>
      </c>
      <c r="H63" s="82">
        <v>330000</v>
      </c>
      <c r="I63" s="81" t="s">
        <v>214</v>
      </c>
      <c r="J63" s="83"/>
    </row>
    <row r="64" spans="2:10" ht="21.95" customHeight="1" x14ac:dyDescent="0.3">
      <c r="B64" s="151"/>
      <c r="C64" s="154"/>
      <c r="D64" s="28">
        <f t="shared" si="2"/>
        <v>44</v>
      </c>
      <c r="E64" s="79" t="s">
        <v>87</v>
      </c>
      <c r="F64" s="81" t="str">
        <f t="shared" si="1"/>
        <v>상담 후 결정</v>
      </c>
      <c r="G64" s="81" t="s">
        <v>123</v>
      </c>
      <c r="H64" s="82">
        <v>330000</v>
      </c>
      <c r="I64" s="81" t="s">
        <v>94</v>
      </c>
      <c r="J64" s="83"/>
    </row>
    <row r="65" spans="2:10" ht="21.95" customHeight="1" x14ac:dyDescent="0.3">
      <c r="B65" s="151"/>
      <c r="C65" s="154"/>
      <c r="D65" s="28">
        <f t="shared" si="2"/>
        <v>45</v>
      </c>
      <c r="E65" s="79" t="s">
        <v>201</v>
      </c>
      <c r="F65" s="81" t="str">
        <f t="shared" si="1"/>
        <v>상담 후 결정</v>
      </c>
      <c r="G65" s="81" t="s">
        <v>123</v>
      </c>
      <c r="H65" s="82">
        <v>330000</v>
      </c>
      <c r="I65" s="81" t="s">
        <v>202</v>
      </c>
      <c r="J65" s="83"/>
    </row>
    <row r="66" spans="2:10" ht="21.95" customHeight="1" x14ac:dyDescent="0.3">
      <c r="B66" s="151"/>
      <c r="C66" s="154"/>
      <c r="D66" s="28">
        <f t="shared" si="2"/>
        <v>46</v>
      </c>
      <c r="E66" s="79" t="s">
        <v>209</v>
      </c>
      <c r="F66" s="81" t="str">
        <f t="shared" si="1"/>
        <v>상담 후 결정</v>
      </c>
      <c r="G66" s="81" t="s">
        <v>123</v>
      </c>
      <c r="H66" s="82">
        <v>330000</v>
      </c>
      <c r="I66" s="81" t="s">
        <v>211</v>
      </c>
      <c r="J66" s="83"/>
    </row>
    <row r="67" spans="2:10" ht="21.95" customHeight="1" x14ac:dyDescent="0.3">
      <c r="B67" s="151"/>
      <c r="C67" s="154"/>
      <c r="D67" s="28">
        <f t="shared" si="2"/>
        <v>47</v>
      </c>
      <c r="E67" s="79" t="s">
        <v>210</v>
      </c>
      <c r="F67" s="81" t="str">
        <f t="shared" si="1"/>
        <v>상담 후 결정</v>
      </c>
      <c r="G67" s="81" t="s">
        <v>123</v>
      </c>
      <c r="H67" s="82">
        <v>330000</v>
      </c>
      <c r="I67" s="81" t="s">
        <v>212</v>
      </c>
      <c r="J67" s="83"/>
    </row>
    <row r="68" spans="2:10" ht="21.95" customHeight="1" x14ac:dyDescent="0.3">
      <c r="B68" s="151"/>
      <c r="C68" s="154"/>
      <c r="D68" s="28">
        <f t="shared" si="2"/>
        <v>48</v>
      </c>
      <c r="E68" s="79" t="s">
        <v>41</v>
      </c>
      <c r="F68" s="81" t="str">
        <f t="shared" si="1"/>
        <v>상담 후 결정</v>
      </c>
      <c r="G68" s="81" t="s">
        <v>123</v>
      </c>
      <c r="H68" s="82">
        <v>330000</v>
      </c>
      <c r="I68" s="81" t="s">
        <v>60</v>
      </c>
      <c r="J68" s="83"/>
    </row>
    <row r="69" spans="2:10" ht="21.95" customHeight="1" x14ac:dyDescent="0.3">
      <c r="B69" s="151"/>
      <c r="C69" s="154"/>
      <c r="D69" s="28">
        <f t="shared" si="2"/>
        <v>49</v>
      </c>
      <c r="E69" s="79" t="s">
        <v>41</v>
      </c>
      <c r="F69" s="81" t="str">
        <f t="shared" si="1"/>
        <v>상담 후 결정</v>
      </c>
      <c r="G69" s="81" t="s">
        <v>123</v>
      </c>
      <c r="H69" s="82">
        <v>330000</v>
      </c>
      <c r="I69" s="81" t="s">
        <v>61</v>
      </c>
      <c r="J69" s="83"/>
    </row>
    <row r="70" spans="2:10" ht="21.95" customHeight="1" x14ac:dyDescent="0.3">
      <c r="B70" s="151"/>
      <c r="C70" s="154"/>
      <c r="D70" s="28">
        <f t="shared" si="2"/>
        <v>50</v>
      </c>
      <c r="E70" s="79" t="s">
        <v>42</v>
      </c>
      <c r="F70" s="81" t="str">
        <f t="shared" si="1"/>
        <v>상담 후 결정</v>
      </c>
      <c r="G70" s="81" t="s">
        <v>123</v>
      </c>
      <c r="H70" s="82">
        <v>250000</v>
      </c>
      <c r="I70" s="81" t="s">
        <v>62</v>
      </c>
      <c r="J70" s="83"/>
    </row>
    <row r="71" spans="2:10" ht="21.95" customHeight="1" x14ac:dyDescent="0.3">
      <c r="B71" s="151"/>
      <c r="C71" s="154"/>
      <c r="D71" s="28">
        <f t="shared" si="2"/>
        <v>51</v>
      </c>
      <c r="E71" s="79" t="s">
        <v>43</v>
      </c>
      <c r="F71" s="81" t="str">
        <f t="shared" si="1"/>
        <v>상담 후 결정</v>
      </c>
      <c r="G71" s="81" t="s">
        <v>123</v>
      </c>
      <c r="H71" s="82">
        <v>330000</v>
      </c>
      <c r="I71" s="81" t="s">
        <v>63</v>
      </c>
      <c r="J71" s="83"/>
    </row>
    <row r="72" spans="2:10" ht="21.95" customHeight="1" x14ac:dyDescent="0.3">
      <c r="B72" s="151"/>
      <c r="C72" s="154"/>
      <c r="D72" s="28">
        <f t="shared" si="2"/>
        <v>52</v>
      </c>
      <c r="E72" s="79" t="s">
        <v>44</v>
      </c>
      <c r="F72" s="81" t="str">
        <f t="shared" si="1"/>
        <v>상담 후 결정</v>
      </c>
      <c r="G72" s="81" t="s">
        <v>123</v>
      </c>
      <c r="H72" s="82">
        <v>330000</v>
      </c>
      <c r="I72" s="81" t="s">
        <v>64</v>
      </c>
      <c r="J72" s="83"/>
    </row>
    <row r="73" spans="2:10" ht="21.95" customHeight="1" x14ac:dyDescent="0.3">
      <c r="B73" s="151"/>
      <c r="C73" s="154"/>
      <c r="D73" s="28">
        <f t="shared" si="2"/>
        <v>53</v>
      </c>
      <c r="E73" s="79" t="s">
        <v>45</v>
      </c>
      <c r="F73" s="81" t="str">
        <f t="shared" si="1"/>
        <v>상담 후 결정</v>
      </c>
      <c r="G73" s="81" t="s">
        <v>123</v>
      </c>
      <c r="H73" s="82">
        <v>330000</v>
      </c>
      <c r="I73" s="81" t="s">
        <v>65</v>
      </c>
      <c r="J73" s="83"/>
    </row>
    <row r="74" spans="2:10" ht="21.95" customHeight="1" x14ac:dyDescent="0.3">
      <c r="B74" s="151"/>
      <c r="C74" s="154"/>
      <c r="D74" s="28">
        <f t="shared" si="2"/>
        <v>54</v>
      </c>
      <c r="E74" s="79" t="s">
        <v>46</v>
      </c>
      <c r="F74" s="81" t="str">
        <f t="shared" si="1"/>
        <v>상담 후 결정</v>
      </c>
      <c r="G74" s="81" t="s">
        <v>123</v>
      </c>
      <c r="H74" s="82">
        <v>330000</v>
      </c>
      <c r="I74" s="202" t="s">
        <v>66</v>
      </c>
      <c r="J74" s="83"/>
    </row>
    <row r="75" spans="2:10" ht="21.95" customHeight="1" x14ac:dyDescent="0.3">
      <c r="B75" s="151"/>
      <c r="C75" s="154"/>
      <c r="D75" s="28">
        <f t="shared" si="2"/>
        <v>55</v>
      </c>
      <c r="E75" s="79" t="s">
        <v>47</v>
      </c>
      <c r="F75" s="81" t="str">
        <f t="shared" si="1"/>
        <v>상담 후 결정</v>
      </c>
      <c r="G75" s="81" t="s">
        <v>123</v>
      </c>
      <c r="H75" s="82">
        <v>330000</v>
      </c>
      <c r="I75" s="202"/>
      <c r="J75" s="83"/>
    </row>
    <row r="76" spans="2:10" ht="21.95" customHeight="1" x14ac:dyDescent="0.3">
      <c r="B76" s="151"/>
      <c r="C76" s="154"/>
      <c r="D76" s="28">
        <f t="shared" si="2"/>
        <v>56</v>
      </c>
      <c r="E76" s="79" t="s">
        <v>48</v>
      </c>
      <c r="F76" s="81" t="s">
        <v>225</v>
      </c>
      <c r="G76" s="81" t="s">
        <v>123</v>
      </c>
      <c r="H76" s="82">
        <v>330000</v>
      </c>
      <c r="I76" s="81" t="s">
        <v>67</v>
      </c>
      <c r="J76" s="83"/>
    </row>
    <row r="77" spans="2:10" ht="21.95" customHeight="1" x14ac:dyDescent="0.3">
      <c r="B77" s="151"/>
      <c r="C77" s="154"/>
      <c r="D77" s="28">
        <f t="shared" si="2"/>
        <v>57</v>
      </c>
      <c r="E77" s="79" t="s">
        <v>49</v>
      </c>
      <c r="F77" s="81" t="s">
        <v>29</v>
      </c>
      <c r="G77" s="81" t="s">
        <v>123</v>
      </c>
      <c r="H77" s="82">
        <v>330000</v>
      </c>
      <c r="I77" s="81" t="s">
        <v>68</v>
      </c>
      <c r="J77" s="83"/>
    </row>
    <row r="78" spans="2:10" ht="21.95" customHeight="1" x14ac:dyDescent="0.3">
      <c r="B78" s="151"/>
      <c r="C78" s="154"/>
      <c r="D78" s="28">
        <f t="shared" si="2"/>
        <v>58</v>
      </c>
      <c r="E78" s="79" t="s">
        <v>203</v>
      </c>
      <c r="F78" s="81" t="s">
        <v>29</v>
      </c>
      <c r="G78" s="81" t="s">
        <v>123</v>
      </c>
      <c r="H78" s="82">
        <v>330000</v>
      </c>
      <c r="I78" s="81" t="s">
        <v>204</v>
      </c>
      <c r="J78" s="83"/>
    </row>
    <row r="79" spans="2:10" ht="21.95" customHeight="1" x14ac:dyDescent="0.3">
      <c r="B79" s="151"/>
      <c r="C79" s="154"/>
      <c r="D79" s="28">
        <f t="shared" si="2"/>
        <v>59</v>
      </c>
      <c r="E79" s="79" t="s">
        <v>188</v>
      </c>
      <c r="F79" s="81" t="s">
        <v>29</v>
      </c>
      <c r="G79" s="81" t="s">
        <v>123</v>
      </c>
      <c r="H79" s="82">
        <v>330000</v>
      </c>
      <c r="I79" s="81" t="s">
        <v>187</v>
      </c>
      <c r="J79" s="83"/>
    </row>
    <row r="80" spans="2:10" ht="21.95" customHeight="1" x14ac:dyDescent="0.3">
      <c r="B80" s="151"/>
      <c r="C80" s="154"/>
      <c r="D80" s="28">
        <f t="shared" si="2"/>
        <v>60</v>
      </c>
      <c r="E80" s="79" t="s">
        <v>191</v>
      </c>
      <c r="F80" s="81" t="s">
        <v>29</v>
      </c>
      <c r="G80" s="81" t="s">
        <v>123</v>
      </c>
      <c r="H80" s="82">
        <v>330000</v>
      </c>
      <c r="I80" s="81" t="s">
        <v>192</v>
      </c>
      <c r="J80" s="83"/>
    </row>
    <row r="81" spans="2:10" ht="21.95" customHeight="1" x14ac:dyDescent="0.3">
      <c r="B81" s="151"/>
      <c r="C81" s="154"/>
      <c r="D81" s="28">
        <f t="shared" si="2"/>
        <v>61</v>
      </c>
      <c r="E81" s="79" t="s">
        <v>189</v>
      </c>
      <c r="F81" s="81" t="s">
        <v>29</v>
      </c>
      <c r="G81" s="81" t="s">
        <v>123</v>
      </c>
      <c r="H81" s="82">
        <v>330000</v>
      </c>
      <c r="I81" s="81" t="s">
        <v>190</v>
      </c>
      <c r="J81" s="83"/>
    </row>
    <row r="82" spans="2:10" ht="21.95" customHeight="1" x14ac:dyDescent="0.3">
      <c r="B82" s="151"/>
      <c r="C82" s="154"/>
      <c r="D82" s="28">
        <f t="shared" si="2"/>
        <v>62</v>
      </c>
      <c r="E82" s="79" t="s">
        <v>50</v>
      </c>
      <c r="F82" s="81" t="s">
        <v>29</v>
      </c>
      <c r="G82" s="81" t="s">
        <v>123</v>
      </c>
      <c r="H82" s="82">
        <v>330000</v>
      </c>
      <c r="I82" s="81" t="s">
        <v>69</v>
      </c>
      <c r="J82" s="83"/>
    </row>
    <row r="83" spans="2:10" ht="21.95" customHeight="1" x14ac:dyDescent="0.3">
      <c r="B83" s="151"/>
      <c r="C83" s="154"/>
      <c r="D83" s="28">
        <f t="shared" si="2"/>
        <v>63</v>
      </c>
      <c r="E83" s="79" t="s">
        <v>88</v>
      </c>
      <c r="F83" s="81" t="s">
        <v>29</v>
      </c>
      <c r="G83" s="81" t="s">
        <v>123</v>
      </c>
      <c r="H83" s="82">
        <v>330000</v>
      </c>
      <c r="I83" s="81" t="s">
        <v>89</v>
      </c>
      <c r="J83" s="83"/>
    </row>
    <row r="84" spans="2:10" ht="21.95" customHeight="1" x14ac:dyDescent="0.3">
      <c r="B84" s="151"/>
      <c r="C84" s="154"/>
      <c r="D84" s="28">
        <f t="shared" si="2"/>
        <v>64</v>
      </c>
      <c r="E84" s="79" t="s">
        <v>193</v>
      </c>
      <c r="F84" s="81" t="s">
        <v>29</v>
      </c>
      <c r="G84" s="81" t="s">
        <v>123</v>
      </c>
      <c r="H84" s="82">
        <v>330000</v>
      </c>
      <c r="I84" s="81" t="s">
        <v>198</v>
      </c>
      <c r="J84" s="83"/>
    </row>
    <row r="85" spans="2:10" ht="21.95" customHeight="1" x14ac:dyDescent="0.3">
      <c r="B85" s="151"/>
      <c r="C85" s="154"/>
      <c r="D85" s="28">
        <f t="shared" si="2"/>
        <v>65</v>
      </c>
      <c r="E85" s="79" t="s">
        <v>194</v>
      </c>
      <c r="F85" s="81" t="str">
        <f t="shared" ref="F85:F96" si="3">F84</f>
        <v>상담 후 결정</v>
      </c>
      <c r="G85" s="81" t="s">
        <v>123</v>
      </c>
      <c r="H85" s="82">
        <v>330000</v>
      </c>
      <c r="I85" s="81" t="s">
        <v>197</v>
      </c>
      <c r="J85" s="83"/>
    </row>
    <row r="86" spans="2:10" ht="21.95" customHeight="1" x14ac:dyDescent="0.3">
      <c r="B86" s="151"/>
      <c r="C86" s="154"/>
      <c r="D86" s="28">
        <f t="shared" si="2"/>
        <v>66</v>
      </c>
      <c r="E86" s="79" t="s">
        <v>255</v>
      </c>
      <c r="F86" s="111" t="s">
        <v>29</v>
      </c>
      <c r="G86" s="111" t="s">
        <v>246</v>
      </c>
      <c r="H86" s="82">
        <v>330000</v>
      </c>
      <c r="I86" s="111" t="s">
        <v>256</v>
      </c>
      <c r="J86" s="83"/>
    </row>
    <row r="87" spans="2:10" ht="21.95" customHeight="1" x14ac:dyDescent="0.3">
      <c r="B87" s="151"/>
      <c r="C87" s="154"/>
      <c r="D87" s="28">
        <f t="shared" si="2"/>
        <v>67</v>
      </c>
      <c r="E87" s="79" t="s">
        <v>195</v>
      </c>
      <c r="F87" s="81" t="str">
        <f>F85</f>
        <v>상담 후 결정</v>
      </c>
      <c r="G87" s="81" t="s">
        <v>123</v>
      </c>
      <c r="H87" s="82">
        <v>330000</v>
      </c>
      <c r="I87" s="81" t="s">
        <v>196</v>
      </c>
      <c r="J87" s="83"/>
    </row>
    <row r="88" spans="2:10" ht="21.95" customHeight="1" x14ac:dyDescent="0.3">
      <c r="B88" s="151"/>
      <c r="C88" s="154"/>
      <c r="D88" s="28">
        <f t="shared" si="2"/>
        <v>68</v>
      </c>
      <c r="E88" s="79" t="s">
        <v>205</v>
      </c>
      <c r="F88" s="81" t="str">
        <f t="shared" si="3"/>
        <v>상담 후 결정</v>
      </c>
      <c r="G88" s="81" t="s">
        <v>123</v>
      </c>
      <c r="H88" s="82">
        <v>330000</v>
      </c>
      <c r="I88" s="81" t="s">
        <v>208</v>
      </c>
      <c r="J88" s="83"/>
    </row>
    <row r="89" spans="2:10" ht="21.95" customHeight="1" x14ac:dyDescent="0.3">
      <c r="B89" s="151"/>
      <c r="C89" s="154"/>
      <c r="D89" s="28">
        <f t="shared" si="2"/>
        <v>69</v>
      </c>
      <c r="E89" s="79" t="s">
        <v>206</v>
      </c>
      <c r="F89" s="81" t="str">
        <f t="shared" si="3"/>
        <v>상담 후 결정</v>
      </c>
      <c r="G89" s="81" t="s">
        <v>123</v>
      </c>
      <c r="H89" s="82">
        <v>330000</v>
      </c>
      <c r="I89" s="81" t="s">
        <v>207</v>
      </c>
      <c r="J89" s="83"/>
    </row>
    <row r="90" spans="2:10" ht="21.95" customHeight="1" x14ac:dyDescent="0.3">
      <c r="B90" s="151"/>
      <c r="C90" s="154"/>
      <c r="D90" s="28">
        <f t="shared" si="2"/>
        <v>70</v>
      </c>
      <c r="E90" s="79" t="s">
        <v>51</v>
      </c>
      <c r="F90" s="81" t="str">
        <f t="shared" si="3"/>
        <v>상담 후 결정</v>
      </c>
      <c r="G90" s="81" t="s">
        <v>123</v>
      </c>
      <c r="H90" s="82">
        <v>330000</v>
      </c>
      <c r="I90" s="81" t="s">
        <v>70</v>
      </c>
      <c r="J90" s="83"/>
    </row>
    <row r="91" spans="2:10" ht="21.95" customHeight="1" x14ac:dyDescent="0.3">
      <c r="B91" s="151"/>
      <c r="C91" s="154"/>
      <c r="D91" s="28">
        <f t="shared" si="2"/>
        <v>71</v>
      </c>
      <c r="E91" s="79" t="s">
        <v>199</v>
      </c>
      <c r="F91" s="81" t="str">
        <f t="shared" si="3"/>
        <v>상담 후 결정</v>
      </c>
      <c r="G91" s="81" t="s">
        <v>123</v>
      </c>
      <c r="H91" s="82">
        <v>330000</v>
      </c>
      <c r="I91" s="81" t="s">
        <v>200</v>
      </c>
      <c r="J91" s="83"/>
    </row>
    <row r="92" spans="2:10" ht="21.95" customHeight="1" x14ac:dyDescent="0.3">
      <c r="B92" s="151"/>
      <c r="C92" s="154"/>
      <c r="D92" s="28">
        <f t="shared" si="2"/>
        <v>72</v>
      </c>
      <c r="E92" s="79" t="s">
        <v>52</v>
      </c>
      <c r="F92" s="81" t="str">
        <f t="shared" si="3"/>
        <v>상담 후 결정</v>
      </c>
      <c r="G92" s="81" t="s">
        <v>123</v>
      </c>
      <c r="H92" s="82">
        <v>330000</v>
      </c>
      <c r="I92" s="81" t="s">
        <v>71</v>
      </c>
      <c r="J92" s="83"/>
    </row>
    <row r="93" spans="2:10" ht="21.95" customHeight="1" x14ac:dyDescent="0.3">
      <c r="B93" s="151"/>
      <c r="C93" s="154"/>
      <c r="D93" s="28">
        <f t="shared" si="2"/>
        <v>73</v>
      </c>
      <c r="E93" s="79" t="s">
        <v>215</v>
      </c>
      <c r="F93" s="81" t="str">
        <f t="shared" si="3"/>
        <v>상담 후 결정</v>
      </c>
      <c r="G93" s="81" t="s">
        <v>123</v>
      </c>
      <c r="H93" s="82">
        <v>240000</v>
      </c>
      <c r="I93" s="165" t="s">
        <v>219</v>
      </c>
      <c r="J93" s="83"/>
    </row>
    <row r="94" spans="2:10" ht="21.95" customHeight="1" x14ac:dyDescent="0.3">
      <c r="B94" s="151"/>
      <c r="C94" s="154"/>
      <c r="D94" s="28">
        <f t="shared" si="2"/>
        <v>74</v>
      </c>
      <c r="E94" s="79" t="s">
        <v>216</v>
      </c>
      <c r="F94" s="81" t="str">
        <f t="shared" si="3"/>
        <v>상담 후 결정</v>
      </c>
      <c r="G94" s="81" t="s">
        <v>123</v>
      </c>
      <c r="H94" s="82">
        <v>240000</v>
      </c>
      <c r="I94" s="157"/>
      <c r="J94" s="83"/>
    </row>
    <row r="95" spans="2:10" ht="21.95" customHeight="1" x14ac:dyDescent="0.3">
      <c r="B95" s="151"/>
      <c r="C95" s="154"/>
      <c r="D95" s="28">
        <f t="shared" si="2"/>
        <v>75</v>
      </c>
      <c r="E95" s="79" t="s">
        <v>217</v>
      </c>
      <c r="F95" s="81" t="str">
        <f t="shared" si="3"/>
        <v>상담 후 결정</v>
      </c>
      <c r="G95" s="81" t="s">
        <v>123</v>
      </c>
      <c r="H95" s="82">
        <v>330000</v>
      </c>
      <c r="I95" s="81" t="s">
        <v>220</v>
      </c>
      <c r="J95" s="83"/>
    </row>
    <row r="96" spans="2:10" ht="21.95" customHeight="1" x14ac:dyDescent="0.3">
      <c r="B96" s="151"/>
      <c r="C96" s="154"/>
      <c r="D96" s="28">
        <f t="shared" si="2"/>
        <v>76</v>
      </c>
      <c r="E96" s="79" t="s">
        <v>218</v>
      </c>
      <c r="F96" s="81" t="str">
        <f t="shared" si="3"/>
        <v>상담 후 결정</v>
      </c>
      <c r="G96" s="81" t="s">
        <v>123</v>
      </c>
      <c r="H96" s="82">
        <v>330000</v>
      </c>
      <c r="I96" s="81" t="s">
        <v>221</v>
      </c>
      <c r="J96" s="83"/>
    </row>
    <row r="97" spans="1:10" ht="21.95" customHeight="1" x14ac:dyDescent="0.3">
      <c r="B97" s="151"/>
      <c r="C97" s="155"/>
      <c r="D97" s="28">
        <f t="shared" si="2"/>
        <v>77</v>
      </c>
      <c r="E97" s="79" t="s">
        <v>53</v>
      </c>
      <c r="F97" s="85" t="s">
        <v>29</v>
      </c>
      <c r="G97" s="85" t="s">
        <v>123</v>
      </c>
      <c r="H97" s="82">
        <v>330000</v>
      </c>
      <c r="I97" s="85" t="s">
        <v>14</v>
      </c>
      <c r="J97" s="83"/>
    </row>
    <row r="98" spans="1:10" ht="21.95" customHeight="1" thickBot="1" x14ac:dyDescent="0.35">
      <c r="B98" s="151"/>
      <c r="C98" s="34"/>
      <c r="D98" s="105">
        <f>ROW(D98)-20</f>
        <v>78</v>
      </c>
      <c r="E98" s="100" t="s">
        <v>236</v>
      </c>
      <c r="F98" s="101" t="s">
        <v>29</v>
      </c>
      <c r="G98" s="101" t="s">
        <v>237</v>
      </c>
      <c r="H98" s="102">
        <v>330000</v>
      </c>
      <c r="I98" s="101" t="s">
        <v>238</v>
      </c>
      <c r="J98" s="103"/>
    </row>
    <row r="99" spans="1:10" ht="21.95" customHeight="1" x14ac:dyDescent="0.3">
      <c r="B99" s="151"/>
      <c r="C99" s="150" t="s">
        <v>84</v>
      </c>
      <c r="D99" s="109">
        <f>ROW(D99)-20</f>
        <v>79</v>
      </c>
      <c r="E99" s="90" t="s">
        <v>15</v>
      </c>
      <c r="F99" s="76" t="s">
        <v>240</v>
      </c>
      <c r="G99" s="76" t="s">
        <v>251</v>
      </c>
      <c r="H99" s="77">
        <v>120000</v>
      </c>
      <c r="I99" s="156" t="s">
        <v>11</v>
      </c>
      <c r="J99" s="78"/>
    </row>
    <row r="100" spans="1:10" ht="21.95" customHeight="1" x14ac:dyDescent="0.3">
      <c r="B100" s="151"/>
      <c r="C100" s="151"/>
      <c r="D100" s="110">
        <f t="shared" ref="D100:D106" si="4">ROW(D100)-20</f>
        <v>80</v>
      </c>
      <c r="E100" s="91" t="s">
        <v>16</v>
      </c>
      <c r="F100" s="81" t="s">
        <v>241</v>
      </c>
      <c r="G100" s="81" t="s">
        <v>251</v>
      </c>
      <c r="H100" s="82">
        <v>80000</v>
      </c>
      <c r="I100" s="157"/>
      <c r="J100" s="83"/>
    </row>
    <row r="101" spans="1:10" ht="21.95" customHeight="1" x14ac:dyDescent="0.3">
      <c r="B101" s="151"/>
      <c r="C101" s="151"/>
      <c r="D101" s="110">
        <f t="shared" si="4"/>
        <v>81</v>
      </c>
      <c r="E101" s="91" t="s">
        <v>72</v>
      </c>
      <c r="F101" s="81" t="s">
        <v>101</v>
      </c>
      <c r="G101" s="111" t="s">
        <v>251</v>
      </c>
      <c r="H101" s="82">
        <v>60000</v>
      </c>
      <c r="I101" s="81" t="s">
        <v>73</v>
      </c>
      <c r="J101" s="83"/>
    </row>
    <row r="102" spans="1:10" ht="21.95" customHeight="1" x14ac:dyDescent="0.3">
      <c r="B102" s="151"/>
      <c r="C102" s="151"/>
      <c r="D102" s="110">
        <f t="shared" si="4"/>
        <v>82</v>
      </c>
      <c r="E102" s="91" t="s">
        <v>17</v>
      </c>
      <c r="F102" s="81" t="s">
        <v>100</v>
      </c>
      <c r="G102" s="111" t="s">
        <v>251</v>
      </c>
      <c r="H102" s="82">
        <v>60000</v>
      </c>
      <c r="I102" s="81" t="s">
        <v>74</v>
      </c>
      <c r="J102" s="83"/>
    </row>
    <row r="103" spans="1:10" ht="21.95" customHeight="1" x14ac:dyDescent="0.3">
      <c r="B103" s="151"/>
      <c r="C103" s="151"/>
      <c r="D103" s="110">
        <f t="shared" si="4"/>
        <v>83</v>
      </c>
      <c r="E103" s="79" t="s">
        <v>18</v>
      </c>
      <c r="F103" s="81" t="s">
        <v>99</v>
      </c>
      <c r="G103" s="111" t="s">
        <v>251</v>
      </c>
      <c r="H103" s="82">
        <v>160000</v>
      </c>
      <c r="I103" s="165" t="s">
        <v>62</v>
      </c>
      <c r="J103" s="83"/>
    </row>
    <row r="104" spans="1:10" ht="21.95" customHeight="1" x14ac:dyDescent="0.3">
      <c r="B104" s="151"/>
      <c r="C104" s="151"/>
      <c r="D104" s="110">
        <f t="shared" si="4"/>
        <v>84</v>
      </c>
      <c r="E104" s="86" t="s">
        <v>156</v>
      </c>
      <c r="F104" s="87" t="s">
        <v>157</v>
      </c>
      <c r="G104" s="111" t="s">
        <v>251</v>
      </c>
      <c r="H104" s="82">
        <v>160000</v>
      </c>
      <c r="I104" s="157"/>
      <c r="J104" s="89"/>
    </row>
    <row r="105" spans="1:10" ht="21.95" customHeight="1" x14ac:dyDescent="0.3">
      <c r="B105" s="151"/>
      <c r="C105" s="151"/>
      <c r="D105" s="110">
        <f t="shared" si="4"/>
        <v>85</v>
      </c>
      <c r="E105" s="86" t="s">
        <v>148</v>
      </c>
      <c r="F105" s="87" t="s">
        <v>174</v>
      </c>
      <c r="G105" s="111" t="s">
        <v>251</v>
      </c>
      <c r="H105" s="88">
        <v>330000</v>
      </c>
      <c r="I105" s="87" t="s">
        <v>149</v>
      </c>
      <c r="J105" s="89"/>
    </row>
    <row r="106" spans="1:10" ht="21.95" customHeight="1" thickBot="1" x14ac:dyDescent="0.35">
      <c r="B106" s="151"/>
      <c r="C106" s="152"/>
      <c r="D106" s="108">
        <f t="shared" si="4"/>
        <v>86</v>
      </c>
      <c r="E106" s="92" t="s">
        <v>12</v>
      </c>
      <c r="F106" s="93" t="s">
        <v>98</v>
      </c>
      <c r="G106" s="93" t="s">
        <v>251</v>
      </c>
      <c r="H106" s="94">
        <v>160000</v>
      </c>
      <c r="I106" s="93" t="s">
        <v>13</v>
      </c>
      <c r="J106" s="95"/>
    </row>
    <row r="107" spans="1:10" ht="21.95" customHeight="1" thickBot="1" x14ac:dyDescent="0.35">
      <c r="B107" s="152"/>
      <c r="C107" s="31" t="s">
        <v>82</v>
      </c>
      <c r="D107" s="106">
        <v>87</v>
      </c>
      <c r="E107" s="96" t="s">
        <v>176</v>
      </c>
      <c r="F107" s="97" t="s">
        <v>177</v>
      </c>
      <c r="G107" s="97" t="s">
        <v>251</v>
      </c>
      <c r="H107" s="98">
        <v>350000</v>
      </c>
      <c r="I107" s="97" t="s">
        <v>178</v>
      </c>
      <c r="J107" s="99"/>
    </row>
    <row r="108" spans="1:10" ht="21.95" customHeight="1" thickBot="1" x14ac:dyDescent="0.35">
      <c r="G108" s="203" t="s">
        <v>75</v>
      </c>
      <c r="H108" s="204"/>
      <c r="I108" s="204"/>
      <c r="J108" s="204"/>
    </row>
    <row r="109" spans="1:10" ht="21.95" customHeight="1" thickBot="1" x14ac:dyDescent="0.35">
      <c r="B109" s="14" t="s">
        <v>77</v>
      </c>
      <c r="C109" s="15" t="s">
        <v>231</v>
      </c>
      <c r="D109" s="16"/>
      <c r="E109" s="17"/>
      <c r="F109" s="195" t="s">
        <v>26</v>
      </c>
      <c r="G109" s="195"/>
      <c r="H109" s="195"/>
      <c r="I109" s="195"/>
      <c r="J109" s="196"/>
    </row>
    <row r="110" spans="1:10" ht="21.95" customHeight="1" thickTop="1" x14ac:dyDescent="0.3">
      <c r="B110" s="18" t="s">
        <v>113</v>
      </c>
      <c r="C110" s="19" t="s">
        <v>128</v>
      </c>
      <c r="D110" s="20"/>
      <c r="E110" s="21"/>
      <c r="F110" s="197" t="s">
        <v>230</v>
      </c>
      <c r="G110" s="197"/>
      <c r="H110" s="197"/>
      <c r="I110" s="197"/>
      <c r="J110" s="198"/>
    </row>
    <row r="111" spans="1:10" ht="21.95" customHeight="1" thickBot="1" x14ac:dyDescent="0.35">
      <c r="A111" s="2"/>
      <c r="B111" s="22" t="s">
        <v>114</v>
      </c>
      <c r="C111" s="23" t="s">
        <v>115</v>
      </c>
      <c r="D111" s="24"/>
      <c r="E111" s="25"/>
      <c r="F111" s="199"/>
      <c r="G111" s="199"/>
      <c r="H111" s="199"/>
      <c r="I111" s="199"/>
      <c r="J111" s="200"/>
    </row>
    <row r="112" spans="1:10" x14ac:dyDescent="0.3">
      <c r="B112" s="5"/>
      <c r="C112" s="5"/>
      <c r="D112" s="5"/>
      <c r="E112" s="5"/>
    </row>
    <row r="113" spans="2:3" x14ac:dyDescent="0.3">
      <c r="B113" s="5"/>
      <c r="C113" s="5"/>
    </row>
    <row r="114" spans="2:3" x14ac:dyDescent="0.3">
      <c r="B114" s="5"/>
      <c r="C114" s="5"/>
    </row>
  </sheetData>
  <mergeCells count="74">
    <mergeCell ref="F109:J109"/>
    <mergeCell ref="F110:J111"/>
    <mergeCell ref="I103:I104"/>
    <mergeCell ref="J25:J26"/>
    <mergeCell ref="I74:I75"/>
    <mergeCell ref="G108:J108"/>
    <mergeCell ref="J29:J30"/>
    <mergeCell ref="J27:J28"/>
    <mergeCell ref="D48:D49"/>
    <mergeCell ref="E27:E28"/>
    <mergeCell ref="G25:G26"/>
    <mergeCell ref="H25:H26"/>
    <mergeCell ref="F25:F26"/>
    <mergeCell ref="E25:E26"/>
    <mergeCell ref="I25:I26"/>
    <mergeCell ref="E29:E30"/>
    <mergeCell ref="D29:D30"/>
    <mergeCell ref="E43:E45"/>
    <mergeCell ref="I43:I45"/>
    <mergeCell ref="I29:I30"/>
    <mergeCell ref="D27:D28"/>
    <mergeCell ref="B2:J3"/>
    <mergeCell ref="E37:E38"/>
    <mergeCell ref="E39:E41"/>
    <mergeCell ref="I22:I23"/>
    <mergeCell ref="E22:E23"/>
    <mergeCell ref="G6:G10"/>
    <mergeCell ref="I37:I38"/>
    <mergeCell ref="B5:C5"/>
    <mergeCell ref="B11:B33"/>
    <mergeCell ref="I6:I10"/>
    <mergeCell ref="J6:J10"/>
    <mergeCell ref="J11:J12"/>
    <mergeCell ref="D22:D23"/>
    <mergeCell ref="C18:C33"/>
    <mergeCell ref="C34:C53"/>
    <mergeCell ref="I27:I28"/>
    <mergeCell ref="B54:B107"/>
    <mergeCell ref="C99:C106"/>
    <mergeCell ref="C54:C97"/>
    <mergeCell ref="I99:I100"/>
    <mergeCell ref="F6:F10"/>
    <mergeCell ref="I48:I49"/>
    <mergeCell ref="B34:B53"/>
    <mergeCell ref="E48:E49"/>
    <mergeCell ref="E11:E12"/>
    <mergeCell ref="I39:I41"/>
    <mergeCell ref="D25:D26"/>
    <mergeCell ref="I56:I57"/>
    <mergeCell ref="I93:I94"/>
    <mergeCell ref="D37:D38"/>
    <mergeCell ref="D39:D41"/>
    <mergeCell ref="D43:D45"/>
    <mergeCell ref="J13:J14"/>
    <mergeCell ref="I13:I14"/>
    <mergeCell ref="D13:D14"/>
    <mergeCell ref="B6:C8"/>
    <mergeCell ref="B9:C10"/>
    <mergeCell ref="D34:D36"/>
    <mergeCell ref="E34:E36"/>
    <mergeCell ref="I34:I36"/>
    <mergeCell ref="J16:J17"/>
    <mergeCell ref="C11:C17"/>
    <mergeCell ref="D16:D17"/>
    <mergeCell ref="E13:E14"/>
    <mergeCell ref="E16:E17"/>
    <mergeCell ref="I16:I17"/>
    <mergeCell ref="D11:D12"/>
    <mergeCell ref="F16:F17"/>
    <mergeCell ref="G16:G17"/>
    <mergeCell ref="H16:H17"/>
    <mergeCell ref="F13:F14"/>
    <mergeCell ref="G13:G14"/>
    <mergeCell ref="H13:H14"/>
  </mergeCells>
  <phoneticPr fontId="1" type="noConversion"/>
  <printOptions horizontalCentered="1" verticalCentered="1"/>
  <pageMargins left="0" right="0" top="0" bottom="0" header="0" footer="0"/>
  <pageSetup paperSize="8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평생교육과정</vt:lpstr>
      <vt:lpstr>평생교육과정!Print_Area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2022-06-03T05:32:16Z</cp:lastPrinted>
  <dcterms:created xsi:type="dcterms:W3CDTF">2019-07-18T03:56:31Z</dcterms:created>
  <dcterms:modified xsi:type="dcterms:W3CDTF">2022-06-13T00:35:39Z</dcterms:modified>
</cp:coreProperties>
</file>